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011\vesti\za e-mail\Iliyan Iliev\"/>
    </mc:Choice>
  </mc:AlternateContent>
  <workbookProtection workbookAlgorithmName="SHA-512" workbookHashValue="36taqq0rEy1NLMoTKobTdAgsXBJBRHNwKsLZ57QAQmDWo+CqWsMTeU5frsjKWcAd11th02zz/KSpzGhzcOqt8g==" workbookSaltValue="/YQPkvpGLnDg7xUYL7s00A==" workbookSpinCount="100000" lockStructure="1"/>
  <bookViews>
    <workbookView xWindow="0" yWindow="0" windowWidth="28800" windowHeight="12300" activeTab="2"/>
  </bookViews>
  <sheets>
    <sheet name="Раздел I" sheetId="1" r:id="rId1"/>
    <sheet name="Раздел II" sheetId="2" r:id="rId2"/>
    <sheet name="Раздел III" sheetId="3" r:id="rId3"/>
  </sheets>
  <externalReferences>
    <externalReference r:id="rId4"/>
  </externalReferences>
  <definedNames>
    <definedName name="_xlnm._FilterDatabase" localSheetId="0" hidden="1">'Раздел I'!$A$4:$L$340</definedName>
    <definedName name="_xlnm._FilterDatabase" localSheetId="1" hidden="1">'Раздел II'!$A$5:$AF$342</definedName>
    <definedName name="_xlnm._FilterDatabase" localSheetId="2" hidden="1">'Раздел III'!$A$3:$U$339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5" i="3" l="1"/>
  <c r="K155" i="3"/>
  <c r="L155" i="3"/>
  <c r="M155" i="3"/>
  <c r="N155" i="3"/>
  <c r="O155" i="3"/>
  <c r="P155" i="3"/>
  <c r="Q155" i="3"/>
  <c r="R155" i="3"/>
  <c r="S155" i="3"/>
  <c r="T155" i="3"/>
  <c r="U155" i="3"/>
  <c r="H155" i="3"/>
  <c r="I155" i="3"/>
  <c r="I153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H44" i="3" l="1"/>
  <c r="H76" i="3"/>
  <c r="H94" i="3"/>
  <c r="G330" i="3" l="1"/>
  <c r="H330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06" i="3"/>
  <c r="G307" i="3"/>
  <c r="H307" i="3"/>
  <c r="G292" i="3"/>
  <c r="H292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40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I259" i="3"/>
  <c r="H259" i="3"/>
  <c r="H275" i="3"/>
  <c r="I275" i="3"/>
  <c r="G275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G259" i="3" l="1"/>
  <c r="G240" i="3"/>
  <c r="G155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J93" i="3" l="1"/>
  <c r="K93" i="3"/>
  <c r="L93" i="3"/>
  <c r="M93" i="3"/>
  <c r="N93" i="3"/>
  <c r="O93" i="3"/>
  <c r="P93" i="3"/>
  <c r="Q93" i="3"/>
  <c r="R93" i="3"/>
  <c r="S93" i="3"/>
  <c r="T93" i="3"/>
  <c r="U93" i="3"/>
  <c r="J94" i="3"/>
  <c r="K94" i="3"/>
  <c r="L94" i="3"/>
  <c r="M94" i="3"/>
  <c r="N94" i="3"/>
  <c r="O94" i="3"/>
  <c r="P94" i="3"/>
  <c r="Q94" i="3"/>
  <c r="R94" i="3"/>
  <c r="S94" i="3"/>
  <c r="T94" i="3"/>
  <c r="U94" i="3"/>
  <c r="J95" i="3"/>
  <c r="K95" i="3"/>
  <c r="L95" i="3"/>
  <c r="M95" i="3"/>
  <c r="N95" i="3"/>
  <c r="O95" i="3"/>
  <c r="P95" i="3"/>
  <c r="Q95" i="3"/>
  <c r="R95" i="3"/>
  <c r="S95" i="3"/>
  <c r="T95" i="3"/>
  <c r="U95" i="3"/>
  <c r="J96" i="3"/>
  <c r="K96" i="3"/>
  <c r="L96" i="3"/>
  <c r="M96" i="3"/>
  <c r="N96" i="3"/>
  <c r="O96" i="3"/>
  <c r="P96" i="3"/>
  <c r="Q96" i="3"/>
  <c r="R96" i="3"/>
  <c r="S96" i="3"/>
  <c r="T96" i="3"/>
  <c r="U96" i="3"/>
  <c r="J97" i="3"/>
  <c r="K97" i="3"/>
  <c r="L97" i="3"/>
  <c r="M97" i="3"/>
  <c r="N97" i="3"/>
  <c r="O97" i="3"/>
  <c r="P97" i="3"/>
  <c r="Q97" i="3"/>
  <c r="R97" i="3"/>
  <c r="S97" i="3"/>
  <c r="T97" i="3"/>
  <c r="U97" i="3"/>
  <c r="J98" i="3"/>
  <c r="K98" i="3"/>
  <c r="L98" i="3"/>
  <c r="M98" i="3"/>
  <c r="N98" i="3"/>
  <c r="O98" i="3"/>
  <c r="P98" i="3"/>
  <c r="Q98" i="3"/>
  <c r="R98" i="3"/>
  <c r="S98" i="3"/>
  <c r="T98" i="3"/>
  <c r="U98" i="3"/>
  <c r="J99" i="3"/>
  <c r="K99" i="3"/>
  <c r="L99" i="3"/>
  <c r="M99" i="3"/>
  <c r="N99" i="3"/>
  <c r="O99" i="3"/>
  <c r="P99" i="3"/>
  <c r="Q99" i="3"/>
  <c r="R99" i="3"/>
  <c r="S99" i="3"/>
  <c r="T99" i="3"/>
  <c r="U99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I101" i="3"/>
  <c r="I102" i="3"/>
  <c r="I103" i="3"/>
  <c r="I104" i="3"/>
  <c r="I105" i="3"/>
  <c r="I106" i="3"/>
  <c r="I100" i="3"/>
  <c r="I99" i="3"/>
  <c r="I98" i="3"/>
  <c r="I97" i="3"/>
  <c r="I96" i="3"/>
  <c r="I95" i="3"/>
  <c r="I94" i="3"/>
  <c r="I93" i="3"/>
  <c r="J4" i="3"/>
  <c r="K4" i="3"/>
  <c r="L4" i="3"/>
  <c r="M4" i="3"/>
  <c r="N4" i="3"/>
  <c r="O4" i="3"/>
  <c r="P4" i="3"/>
  <c r="Q4" i="3"/>
  <c r="R4" i="3"/>
  <c r="S4" i="3"/>
  <c r="T4" i="3"/>
  <c r="U4" i="3"/>
  <c r="J5" i="3"/>
  <c r="K5" i="3"/>
  <c r="L5" i="3"/>
  <c r="M5" i="3"/>
  <c r="N5" i="3"/>
  <c r="O5" i="3"/>
  <c r="P5" i="3"/>
  <c r="Q5" i="3"/>
  <c r="R5" i="3"/>
  <c r="S5" i="3"/>
  <c r="T5" i="3"/>
  <c r="U5" i="3"/>
  <c r="J7" i="3"/>
  <c r="K7" i="3"/>
  <c r="L7" i="3"/>
  <c r="M7" i="3"/>
  <c r="N7" i="3"/>
  <c r="O7" i="3"/>
  <c r="P7" i="3"/>
  <c r="Q7" i="3"/>
  <c r="R7" i="3"/>
  <c r="S7" i="3"/>
  <c r="T7" i="3"/>
  <c r="U7" i="3"/>
  <c r="J14" i="3"/>
  <c r="K14" i="3"/>
  <c r="L14" i="3"/>
  <c r="M14" i="3"/>
  <c r="N14" i="3"/>
  <c r="O14" i="3"/>
  <c r="P14" i="3"/>
  <c r="Q14" i="3"/>
  <c r="R14" i="3"/>
  <c r="S14" i="3"/>
  <c r="T14" i="3"/>
  <c r="U14" i="3"/>
  <c r="J16" i="3"/>
  <c r="K16" i="3"/>
  <c r="L16" i="3"/>
  <c r="M16" i="3"/>
  <c r="N16" i="3"/>
  <c r="O16" i="3"/>
  <c r="P16" i="3"/>
  <c r="Q16" i="3"/>
  <c r="R16" i="3"/>
  <c r="S16" i="3"/>
  <c r="T16" i="3"/>
  <c r="U16" i="3"/>
  <c r="J17" i="3"/>
  <c r="K17" i="3"/>
  <c r="L17" i="3"/>
  <c r="M17" i="3"/>
  <c r="N17" i="3"/>
  <c r="O17" i="3"/>
  <c r="P17" i="3"/>
  <c r="Q17" i="3"/>
  <c r="R17" i="3"/>
  <c r="S17" i="3"/>
  <c r="T17" i="3"/>
  <c r="U17" i="3"/>
  <c r="J18" i="3"/>
  <c r="K18" i="3"/>
  <c r="L18" i="3"/>
  <c r="M18" i="3"/>
  <c r="N18" i="3"/>
  <c r="O18" i="3"/>
  <c r="P18" i="3"/>
  <c r="Q18" i="3"/>
  <c r="R18" i="3"/>
  <c r="S18" i="3"/>
  <c r="T18" i="3"/>
  <c r="U18" i="3"/>
  <c r="J19" i="3"/>
  <c r="K19" i="3"/>
  <c r="L19" i="3"/>
  <c r="M19" i="3"/>
  <c r="N19" i="3"/>
  <c r="O19" i="3"/>
  <c r="P19" i="3"/>
  <c r="Q19" i="3"/>
  <c r="R19" i="3"/>
  <c r="S19" i="3"/>
  <c r="T19" i="3"/>
  <c r="U19" i="3"/>
  <c r="J20" i="3"/>
  <c r="K20" i="3"/>
  <c r="L20" i="3"/>
  <c r="M20" i="3"/>
  <c r="N20" i="3"/>
  <c r="O20" i="3"/>
  <c r="P20" i="3"/>
  <c r="Q20" i="3"/>
  <c r="R20" i="3"/>
  <c r="S20" i="3"/>
  <c r="T20" i="3"/>
  <c r="U20" i="3"/>
  <c r="J21" i="3"/>
  <c r="K21" i="3"/>
  <c r="L21" i="3"/>
  <c r="M21" i="3"/>
  <c r="N21" i="3"/>
  <c r="O21" i="3"/>
  <c r="P21" i="3"/>
  <c r="Q21" i="3"/>
  <c r="R21" i="3"/>
  <c r="S21" i="3"/>
  <c r="T21" i="3"/>
  <c r="U21" i="3"/>
  <c r="J22" i="3"/>
  <c r="K22" i="3"/>
  <c r="L22" i="3"/>
  <c r="M22" i="3"/>
  <c r="N22" i="3"/>
  <c r="O22" i="3"/>
  <c r="P22" i="3"/>
  <c r="Q22" i="3"/>
  <c r="R22" i="3"/>
  <c r="S22" i="3"/>
  <c r="T22" i="3"/>
  <c r="U22" i="3"/>
  <c r="J23" i="3"/>
  <c r="K23" i="3"/>
  <c r="L23" i="3"/>
  <c r="M23" i="3"/>
  <c r="N23" i="3"/>
  <c r="O23" i="3"/>
  <c r="P23" i="3"/>
  <c r="Q23" i="3"/>
  <c r="R23" i="3"/>
  <c r="S23" i="3"/>
  <c r="T23" i="3"/>
  <c r="U23" i="3"/>
  <c r="J24" i="3"/>
  <c r="K24" i="3"/>
  <c r="L24" i="3"/>
  <c r="M24" i="3"/>
  <c r="N24" i="3"/>
  <c r="O24" i="3"/>
  <c r="P24" i="3"/>
  <c r="Q24" i="3"/>
  <c r="R24" i="3"/>
  <c r="S24" i="3"/>
  <c r="T24" i="3"/>
  <c r="U24" i="3"/>
  <c r="J25" i="3"/>
  <c r="K25" i="3"/>
  <c r="L25" i="3"/>
  <c r="M25" i="3"/>
  <c r="N25" i="3"/>
  <c r="O25" i="3"/>
  <c r="P25" i="3"/>
  <c r="Q25" i="3"/>
  <c r="R25" i="3"/>
  <c r="S25" i="3"/>
  <c r="T25" i="3"/>
  <c r="U25" i="3"/>
  <c r="J26" i="3"/>
  <c r="K26" i="3"/>
  <c r="L26" i="3"/>
  <c r="M26" i="3"/>
  <c r="N26" i="3"/>
  <c r="O26" i="3"/>
  <c r="P26" i="3"/>
  <c r="Q26" i="3"/>
  <c r="R26" i="3"/>
  <c r="S26" i="3"/>
  <c r="T26" i="3"/>
  <c r="U26" i="3"/>
  <c r="J27" i="3"/>
  <c r="K27" i="3"/>
  <c r="L27" i="3"/>
  <c r="M27" i="3"/>
  <c r="N27" i="3"/>
  <c r="O27" i="3"/>
  <c r="P27" i="3"/>
  <c r="Q27" i="3"/>
  <c r="R27" i="3"/>
  <c r="S27" i="3"/>
  <c r="T27" i="3"/>
  <c r="U27" i="3"/>
  <c r="J28" i="3"/>
  <c r="K28" i="3"/>
  <c r="L28" i="3"/>
  <c r="M28" i="3"/>
  <c r="N28" i="3"/>
  <c r="O28" i="3"/>
  <c r="P28" i="3"/>
  <c r="Q28" i="3"/>
  <c r="R28" i="3"/>
  <c r="S28" i="3"/>
  <c r="T28" i="3"/>
  <c r="U28" i="3"/>
  <c r="J31" i="3"/>
  <c r="K31" i="3"/>
  <c r="L31" i="3"/>
  <c r="M31" i="3"/>
  <c r="N31" i="3"/>
  <c r="O31" i="3"/>
  <c r="P31" i="3"/>
  <c r="Q31" i="3"/>
  <c r="R31" i="3"/>
  <c r="S31" i="3"/>
  <c r="T31" i="3"/>
  <c r="U31" i="3"/>
  <c r="J34" i="3"/>
  <c r="K34" i="3"/>
  <c r="L34" i="3"/>
  <c r="M34" i="3"/>
  <c r="N34" i="3"/>
  <c r="O34" i="3"/>
  <c r="P34" i="3"/>
  <c r="Q34" i="3"/>
  <c r="R34" i="3"/>
  <c r="S34" i="3"/>
  <c r="T34" i="3"/>
  <c r="U34" i="3"/>
  <c r="J39" i="3"/>
  <c r="K39" i="3"/>
  <c r="L39" i="3"/>
  <c r="M39" i="3"/>
  <c r="N39" i="3"/>
  <c r="O39" i="3"/>
  <c r="P39" i="3"/>
  <c r="Q39" i="3"/>
  <c r="R39" i="3"/>
  <c r="S39" i="3"/>
  <c r="T39" i="3"/>
  <c r="U39" i="3"/>
  <c r="J40" i="3"/>
  <c r="K40" i="3"/>
  <c r="L40" i="3"/>
  <c r="M40" i="3"/>
  <c r="N40" i="3"/>
  <c r="O40" i="3"/>
  <c r="P40" i="3"/>
  <c r="Q40" i="3"/>
  <c r="R40" i="3"/>
  <c r="S40" i="3"/>
  <c r="T40" i="3"/>
  <c r="U40" i="3"/>
  <c r="J41" i="3"/>
  <c r="K41" i="3"/>
  <c r="L41" i="3"/>
  <c r="M41" i="3"/>
  <c r="N41" i="3"/>
  <c r="O41" i="3"/>
  <c r="P41" i="3"/>
  <c r="Q41" i="3"/>
  <c r="R41" i="3"/>
  <c r="S41" i="3"/>
  <c r="T41" i="3"/>
  <c r="U41" i="3"/>
  <c r="J43" i="3"/>
  <c r="K43" i="3"/>
  <c r="L43" i="3"/>
  <c r="M43" i="3"/>
  <c r="N43" i="3"/>
  <c r="O43" i="3"/>
  <c r="P43" i="3"/>
  <c r="Q43" i="3"/>
  <c r="R43" i="3"/>
  <c r="S43" i="3"/>
  <c r="T43" i="3"/>
  <c r="U43" i="3"/>
  <c r="J44" i="3"/>
  <c r="K44" i="3"/>
  <c r="L44" i="3"/>
  <c r="M44" i="3"/>
  <c r="N44" i="3"/>
  <c r="O44" i="3"/>
  <c r="P44" i="3"/>
  <c r="Q44" i="3"/>
  <c r="R44" i="3"/>
  <c r="S44" i="3"/>
  <c r="T44" i="3"/>
  <c r="U44" i="3"/>
  <c r="J45" i="3"/>
  <c r="K45" i="3"/>
  <c r="L45" i="3"/>
  <c r="M45" i="3"/>
  <c r="N45" i="3"/>
  <c r="O45" i="3"/>
  <c r="P45" i="3"/>
  <c r="Q45" i="3"/>
  <c r="R45" i="3"/>
  <c r="S45" i="3"/>
  <c r="T45" i="3"/>
  <c r="U45" i="3"/>
  <c r="J46" i="3"/>
  <c r="K46" i="3"/>
  <c r="L46" i="3"/>
  <c r="M46" i="3"/>
  <c r="N46" i="3"/>
  <c r="O46" i="3"/>
  <c r="P46" i="3"/>
  <c r="Q46" i="3"/>
  <c r="R46" i="3"/>
  <c r="S46" i="3"/>
  <c r="T46" i="3"/>
  <c r="U46" i="3"/>
  <c r="J47" i="3"/>
  <c r="K47" i="3"/>
  <c r="L47" i="3"/>
  <c r="M47" i="3"/>
  <c r="N47" i="3"/>
  <c r="O47" i="3"/>
  <c r="P47" i="3"/>
  <c r="Q47" i="3"/>
  <c r="R47" i="3"/>
  <c r="S47" i="3"/>
  <c r="T47" i="3"/>
  <c r="U47" i="3"/>
  <c r="J50" i="3"/>
  <c r="K50" i="3"/>
  <c r="L50" i="3"/>
  <c r="M50" i="3"/>
  <c r="N50" i="3"/>
  <c r="O50" i="3"/>
  <c r="P50" i="3"/>
  <c r="Q50" i="3"/>
  <c r="R50" i="3"/>
  <c r="S50" i="3"/>
  <c r="T50" i="3"/>
  <c r="U50" i="3"/>
  <c r="J51" i="3"/>
  <c r="K51" i="3"/>
  <c r="L51" i="3"/>
  <c r="M51" i="3"/>
  <c r="N51" i="3"/>
  <c r="O51" i="3"/>
  <c r="P51" i="3"/>
  <c r="Q51" i="3"/>
  <c r="R51" i="3"/>
  <c r="S51" i="3"/>
  <c r="T51" i="3"/>
  <c r="U51" i="3"/>
  <c r="J54" i="3"/>
  <c r="K54" i="3"/>
  <c r="L54" i="3"/>
  <c r="M54" i="3"/>
  <c r="N54" i="3"/>
  <c r="O54" i="3"/>
  <c r="P54" i="3"/>
  <c r="Q54" i="3"/>
  <c r="R54" i="3"/>
  <c r="S54" i="3"/>
  <c r="T54" i="3"/>
  <c r="U54" i="3"/>
  <c r="J56" i="3"/>
  <c r="K56" i="3"/>
  <c r="L56" i="3"/>
  <c r="M56" i="3"/>
  <c r="N56" i="3"/>
  <c r="O56" i="3"/>
  <c r="P56" i="3"/>
  <c r="Q56" i="3"/>
  <c r="R56" i="3"/>
  <c r="S56" i="3"/>
  <c r="T56" i="3"/>
  <c r="U56" i="3"/>
  <c r="J57" i="3"/>
  <c r="K57" i="3"/>
  <c r="L57" i="3"/>
  <c r="M57" i="3"/>
  <c r="N57" i="3"/>
  <c r="O57" i="3"/>
  <c r="P57" i="3"/>
  <c r="Q57" i="3"/>
  <c r="R57" i="3"/>
  <c r="S57" i="3"/>
  <c r="T57" i="3"/>
  <c r="U57" i="3"/>
  <c r="J58" i="3"/>
  <c r="K58" i="3"/>
  <c r="L58" i="3"/>
  <c r="M58" i="3"/>
  <c r="N58" i="3"/>
  <c r="O58" i="3"/>
  <c r="P58" i="3"/>
  <c r="Q58" i="3"/>
  <c r="R58" i="3"/>
  <c r="S58" i="3"/>
  <c r="T58" i="3"/>
  <c r="U58" i="3"/>
  <c r="J59" i="3"/>
  <c r="K59" i="3"/>
  <c r="L59" i="3"/>
  <c r="M59" i="3"/>
  <c r="N59" i="3"/>
  <c r="O59" i="3"/>
  <c r="P59" i="3"/>
  <c r="Q59" i="3"/>
  <c r="R59" i="3"/>
  <c r="S59" i="3"/>
  <c r="T59" i="3"/>
  <c r="U59" i="3"/>
  <c r="J62" i="3"/>
  <c r="K62" i="3"/>
  <c r="L62" i="3"/>
  <c r="M62" i="3"/>
  <c r="N62" i="3"/>
  <c r="O62" i="3"/>
  <c r="P62" i="3"/>
  <c r="Q62" i="3"/>
  <c r="R62" i="3"/>
  <c r="S62" i="3"/>
  <c r="T62" i="3"/>
  <c r="U62" i="3"/>
  <c r="J65" i="3"/>
  <c r="K65" i="3"/>
  <c r="L65" i="3"/>
  <c r="M65" i="3"/>
  <c r="N65" i="3"/>
  <c r="O65" i="3"/>
  <c r="P65" i="3"/>
  <c r="Q65" i="3"/>
  <c r="R65" i="3"/>
  <c r="S65" i="3"/>
  <c r="T65" i="3"/>
  <c r="U65" i="3"/>
  <c r="J67" i="3"/>
  <c r="K67" i="3"/>
  <c r="L67" i="3"/>
  <c r="M67" i="3"/>
  <c r="N67" i="3"/>
  <c r="O67" i="3"/>
  <c r="P67" i="3"/>
  <c r="Q67" i="3"/>
  <c r="R67" i="3"/>
  <c r="S67" i="3"/>
  <c r="T67" i="3"/>
  <c r="U67" i="3"/>
  <c r="J68" i="3"/>
  <c r="K68" i="3"/>
  <c r="L68" i="3"/>
  <c r="M68" i="3"/>
  <c r="N68" i="3"/>
  <c r="O68" i="3"/>
  <c r="P68" i="3"/>
  <c r="Q68" i="3"/>
  <c r="R68" i="3"/>
  <c r="S68" i="3"/>
  <c r="T68" i="3"/>
  <c r="U68" i="3"/>
  <c r="J71" i="3"/>
  <c r="K71" i="3"/>
  <c r="L71" i="3"/>
  <c r="M71" i="3"/>
  <c r="N71" i="3"/>
  <c r="O71" i="3"/>
  <c r="P71" i="3"/>
  <c r="Q71" i="3"/>
  <c r="R71" i="3"/>
  <c r="S71" i="3"/>
  <c r="T71" i="3"/>
  <c r="U71" i="3"/>
  <c r="J73" i="3"/>
  <c r="K73" i="3"/>
  <c r="L73" i="3"/>
  <c r="M73" i="3"/>
  <c r="N73" i="3"/>
  <c r="O73" i="3"/>
  <c r="P73" i="3"/>
  <c r="Q73" i="3"/>
  <c r="R73" i="3"/>
  <c r="S73" i="3"/>
  <c r="T73" i="3"/>
  <c r="U73" i="3"/>
  <c r="J74" i="3"/>
  <c r="K74" i="3"/>
  <c r="L74" i="3"/>
  <c r="M74" i="3"/>
  <c r="N74" i="3"/>
  <c r="O74" i="3"/>
  <c r="P74" i="3"/>
  <c r="Q74" i="3"/>
  <c r="R74" i="3"/>
  <c r="S74" i="3"/>
  <c r="T74" i="3"/>
  <c r="U74" i="3"/>
  <c r="J76" i="3"/>
  <c r="K76" i="3"/>
  <c r="L76" i="3"/>
  <c r="M76" i="3"/>
  <c r="N76" i="3"/>
  <c r="O76" i="3"/>
  <c r="P76" i="3"/>
  <c r="Q76" i="3"/>
  <c r="R76" i="3"/>
  <c r="S76" i="3"/>
  <c r="T76" i="3"/>
  <c r="U76" i="3"/>
  <c r="J85" i="3"/>
  <c r="K85" i="3"/>
  <c r="L85" i="3"/>
  <c r="M85" i="3"/>
  <c r="N85" i="3"/>
  <c r="O85" i="3"/>
  <c r="P85" i="3"/>
  <c r="Q85" i="3"/>
  <c r="R85" i="3"/>
  <c r="S85" i="3"/>
  <c r="T85" i="3"/>
  <c r="U85" i="3"/>
  <c r="J87" i="3"/>
  <c r="K87" i="3"/>
  <c r="L87" i="3"/>
  <c r="M87" i="3"/>
  <c r="N87" i="3"/>
  <c r="O87" i="3"/>
  <c r="P87" i="3"/>
  <c r="Q87" i="3"/>
  <c r="R87" i="3"/>
  <c r="S87" i="3"/>
  <c r="T87" i="3"/>
  <c r="U87" i="3"/>
  <c r="J89" i="3"/>
  <c r="K89" i="3"/>
  <c r="L89" i="3"/>
  <c r="M89" i="3"/>
  <c r="N89" i="3"/>
  <c r="O89" i="3"/>
  <c r="P89" i="3"/>
  <c r="Q89" i="3"/>
  <c r="R89" i="3"/>
  <c r="S89" i="3"/>
  <c r="T89" i="3"/>
  <c r="U89" i="3"/>
  <c r="J91" i="3"/>
  <c r="K91" i="3"/>
  <c r="L91" i="3"/>
  <c r="M91" i="3"/>
  <c r="N91" i="3"/>
  <c r="O91" i="3"/>
  <c r="P91" i="3"/>
  <c r="Q91" i="3"/>
  <c r="R91" i="3"/>
  <c r="S91" i="3"/>
  <c r="T91" i="3"/>
  <c r="U91" i="3"/>
  <c r="J92" i="3"/>
  <c r="K92" i="3"/>
  <c r="L92" i="3"/>
  <c r="M92" i="3"/>
  <c r="N92" i="3"/>
  <c r="O92" i="3"/>
  <c r="P92" i="3"/>
  <c r="Q92" i="3"/>
  <c r="R92" i="3"/>
  <c r="S92" i="3"/>
  <c r="T92" i="3"/>
  <c r="U92" i="3"/>
  <c r="I92" i="3"/>
  <c r="I91" i="3"/>
  <c r="I89" i="3"/>
  <c r="I87" i="3"/>
  <c r="I85" i="3"/>
  <c r="I76" i="3"/>
  <c r="I74" i="3"/>
  <c r="I73" i="3"/>
  <c r="I71" i="3"/>
  <c r="I68" i="3"/>
  <c r="I67" i="3"/>
  <c r="I65" i="3"/>
  <c r="I62" i="3"/>
  <c r="I44" i="3"/>
  <c r="I43" i="3"/>
  <c r="I59" i="3" l="1"/>
  <c r="I57" i="3"/>
  <c r="I58" i="3"/>
  <c r="I56" i="3"/>
  <c r="I54" i="3"/>
  <c r="I51" i="3"/>
  <c r="I50" i="3"/>
  <c r="I46" i="3"/>
  <c r="I47" i="3"/>
  <c r="I45" i="3"/>
  <c r="I40" i="3"/>
  <c r="I41" i="3"/>
  <c r="I39" i="3"/>
  <c r="I34" i="3"/>
  <c r="I31" i="3"/>
  <c r="I28" i="3"/>
  <c r="I25" i="3"/>
  <c r="I26" i="3"/>
  <c r="I27" i="3"/>
  <c r="I24" i="3"/>
  <c r="I23" i="3"/>
  <c r="I22" i="3"/>
  <c r="I21" i="3"/>
  <c r="I20" i="3"/>
  <c r="I19" i="3"/>
  <c r="I18" i="3"/>
  <c r="I17" i="3"/>
  <c r="I16" i="3"/>
  <c r="I7" i="3"/>
  <c r="I14" i="3"/>
  <c r="I4" i="3" l="1"/>
  <c r="I5" i="3"/>
  <c r="G112" i="3" l="1"/>
  <c r="H112" i="3"/>
  <c r="F116" i="3"/>
  <c r="F113" i="3"/>
  <c r="F112" i="3"/>
  <c r="G93" i="3" l="1"/>
  <c r="H93" i="3"/>
  <c r="G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F102" i="3"/>
  <c r="F103" i="3"/>
  <c r="F104" i="3"/>
  <c r="F105" i="3"/>
  <c r="F106" i="3"/>
  <c r="F99" i="3"/>
  <c r="F100" i="3"/>
  <c r="F101" i="3"/>
  <c r="F98" i="3"/>
  <c r="F96" i="3"/>
  <c r="F95" i="3"/>
  <c r="F97" i="3"/>
  <c r="F94" i="3"/>
  <c r="F93" i="3"/>
  <c r="G92" i="3"/>
  <c r="H92" i="3"/>
  <c r="F92" i="3"/>
  <c r="G73" i="3"/>
  <c r="H73" i="3"/>
  <c r="G74" i="3"/>
  <c r="H74" i="3"/>
  <c r="G76" i="3"/>
  <c r="G85" i="3"/>
  <c r="H85" i="3"/>
  <c r="G87" i="3"/>
  <c r="H87" i="3"/>
  <c r="G89" i="3"/>
  <c r="H89" i="3"/>
  <c r="G91" i="3"/>
  <c r="H91" i="3"/>
  <c r="F91" i="3"/>
  <c r="F89" i="3"/>
  <c r="F87" i="3"/>
  <c r="F85" i="3"/>
  <c r="F76" i="3"/>
  <c r="F74" i="3"/>
  <c r="F73" i="3"/>
  <c r="G67" i="3"/>
  <c r="H67" i="3"/>
  <c r="G68" i="3"/>
  <c r="H68" i="3"/>
  <c r="G71" i="3"/>
  <c r="H71" i="3"/>
  <c r="F71" i="3"/>
  <c r="F68" i="3"/>
  <c r="F67" i="3"/>
  <c r="G54" i="3"/>
  <c r="H54" i="3"/>
  <c r="G56" i="3"/>
  <c r="H56" i="3"/>
  <c r="G57" i="3"/>
  <c r="H57" i="3"/>
  <c r="G58" i="3"/>
  <c r="H58" i="3"/>
  <c r="G59" i="3"/>
  <c r="H59" i="3"/>
  <c r="G62" i="3"/>
  <c r="H62" i="3"/>
  <c r="G65" i="3"/>
  <c r="H65" i="3"/>
  <c r="F65" i="3"/>
  <c r="F62" i="3"/>
  <c r="F57" i="3"/>
  <c r="F58" i="3"/>
  <c r="F59" i="3"/>
  <c r="F56" i="3"/>
  <c r="F54" i="3"/>
  <c r="F51" i="3"/>
  <c r="G51" i="3"/>
  <c r="H51" i="3"/>
  <c r="G50" i="3"/>
  <c r="H50" i="3"/>
  <c r="F50" i="3"/>
  <c r="F46" i="3"/>
  <c r="G46" i="3"/>
  <c r="H46" i="3"/>
  <c r="F47" i="3"/>
  <c r="G47" i="3"/>
  <c r="H47" i="3"/>
  <c r="G45" i="3"/>
  <c r="H45" i="3"/>
  <c r="F45" i="3"/>
  <c r="G44" i="3"/>
  <c r="F44" i="3"/>
  <c r="G43" i="3"/>
  <c r="H43" i="3"/>
  <c r="F43" i="3"/>
  <c r="G40" i="3"/>
  <c r="H40" i="3"/>
  <c r="G41" i="3"/>
  <c r="H41" i="3"/>
  <c r="F40" i="3"/>
  <c r="F41" i="3"/>
  <c r="G39" i="3"/>
  <c r="H39" i="3"/>
  <c r="F39" i="3"/>
  <c r="G34" i="3"/>
  <c r="H34" i="3"/>
  <c r="F34" i="3"/>
  <c r="G31" i="3"/>
  <c r="H31" i="3"/>
  <c r="F31" i="3"/>
  <c r="G29" i="3"/>
  <c r="F29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1" i="3"/>
  <c r="G21" i="3"/>
  <c r="H21" i="3"/>
  <c r="F22" i="3"/>
  <c r="G22" i="3"/>
  <c r="H22" i="3"/>
  <c r="F23" i="3"/>
  <c r="G23" i="3"/>
  <c r="H23" i="3"/>
  <c r="F18" i="3"/>
  <c r="G18" i="3"/>
  <c r="H18" i="3"/>
  <c r="F19" i="3"/>
  <c r="G19" i="3"/>
  <c r="H19" i="3"/>
  <c r="F20" i="3"/>
  <c r="G20" i="3"/>
  <c r="H20" i="3"/>
  <c r="F17" i="3"/>
  <c r="G17" i="3"/>
  <c r="H17" i="3"/>
  <c r="G16" i="3"/>
  <c r="H16" i="3"/>
  <c r="F16" i="3"/>
  <c r="G14" i="3"/>
  <c r="H14" i="3"/>
  <c r="F14" i="3"/>
  <c r="G7" i="3"/>
  <c r="H7" i="3"/>
  <c r="F7" i="3"/>
  <c r="G4" i="3"/>
  <c r="H4" i="3"/>
  <c r="G5" i="3"/>
  <c r="H5" i="3"/>
  <c r="F15" i="3"/>
  <c r="F5" i="3"/>
  <c r="F4" i="3"/>
  <c r="AC342" i="2"/>
  <c r="AD342" i="2"/>
  <c r="W342" i="2"/>
  <c r="X342" i="2"/>
  <c r="Y342" i="2"/>
  <c r="Z342" i="2"/>
  <c r="AA342" i="2"/>
  <c r="AB342" i="2"/>
  <c r="T342" i="2"/>
  <c r="U342" i="2"/>
  <c r="V342" i="2"/>
  <c r="O342" i="2"/>
  <c r="P342" i="2"/>
  <c r="Q342" i="2"/>
  <c r="R342" i="2"/>
  <c r="S342" i="2"/>
  <c r="L342" i="2"/>
  <c r="M342" i="2"/>
  <c r="N342" i="2"/>
  <c r="G342" i="2"/>
  <c r="H342" i="2"/>
  <c r="I342" i="2"/>
  <c r="J342" i="2"/>
  <c r="K342" i="2"/>
  <c r="F342" i="2"/>
  <c r="AF17" i="2" l="1"/>
  <c r="AF342" i="2" s="1"/>
  <c r="AE17" i="2"/>
  <c r="AE342" i="2" s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5" i="1"/>
</calcChain>
</file>

<file path=xl/sharedStrings.xml><?xml version="1.0" encoding="utf-8"?>
<sst xmlns="http://schemas.openxmlformats.org/spreadsheetml/2006/main" count="5709" uniqueCount="784">
  <si>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</si>
  <si>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</si>
  <si>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</si>
  <si>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</si>
  <si>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</si>
  <si>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</si>
  <si>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</si>
  <si>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</si>
  <si>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</si>
  <si>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</si>
  <si>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</si>
  <si>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</si>
  <si>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</si>
  <si>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</si>
  <si>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</si>
  <si>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</si>
  <si>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</si>
  <si>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</si>
  <si>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</si>
  <si>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</si>
  <si>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</si>
  <si>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</si>
  <si>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</si>
  <si>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</si>
  <si>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</si>
  <si>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</si>
  <si>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</si>
  <si>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</si>
  <si>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</si>
  <si>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</si>
  <si>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</si>
  <si>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</si>
  <si>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</si>
  <si>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</si>
  <si>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</si>
  <si>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</si>
  <si>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</si>
  <si>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</si>
  <si>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</si>
  <si>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</si>
  <si>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</si>
  <si>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</si>
  <si>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</si>
  <si>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</si>
  <si>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</si>
  <si>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</si>
  <si>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</si>
  <si>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</si>
  <si>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</si>
  <si>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</si>
  <si>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</si>
  <si>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</si>
  <si>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</si>
  <si>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</si>
  <si>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</si>
  <si>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</si>
  <si>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</si>
  <si>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</si>
  <si>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</si>
  <si>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VTR</t>
  </si>
  <si>
    <t>VTR04</t>
  </si>
  <si>
    <t>VTR06</t>
  </si>
  <si>
    <t>VTR13</t>
  </si>
  <si>
    <t>VTR14</t>
  </si>
  <si>
    <t>VTR20</t>
  </si>
  <si>
    <t>VTR22</t>
  </si>
  <si>
    <t>VTR26</t>
  </si>
  <si>
    <t>VTR28</t>
  </si>
  <si>
    <t>VTR31</t>
  </si>
  <si>
    <t>VTR32</t>
  </si>
  <si>
    <t xml:space="preserve"> Драганово</t>
  </si>
  <si>
    <t xml:space="preserve"> Александрово</t>
  </si>
  <si>
    <t xml:space="preserve"> Златарица</t>
  </si>
  <si>
    <t xml:space="preserve"> Сушица</t>
  </si>
  <si>
    <t xml:space="preserve"> Стражица</t>
  </si>
  <si>
    <t xml:space="preserve"> Балканци</t>
  </si>
  <si>
    <t xml:space="preserve"> Къпиново</t>
  </si>
  <si>
    <t xml:space="preserve"> Росица</t>
  </si>
  <si>
    <t xml:space="preserve"> Камен</t>
  </si>
  <si>
    <t xml:space="preserve"> Царевец</t>
  </si>
  <si>
    <t xml:space="preserve"> Баевци</t>
  </si>
  <si>
    <t xml:space="preserve"> Велковци</t>
  </si>
  <si>
    <t xml:space="preserve"> Драгановци</t>
  </si>
  <si>
    <t xml:space="preserve"> Николчовци</t>
  </si>
  <si>
    <t xml:space="preserve"> Поповци</t>
  </si>
  <si>
    <t xml:space="preserve"> Продановци</t>
  </si>
  <si>
    <t xml:space="preserve"> Райновци</t>
  </si>
  <si>
    <t xml:space="preserve"> Тодоровци</t>
  </si>
  <si>
    <t xml:space="preserve"> Игнатовци</t>
  </si>
  <si>
    <t xml:space="preserve"> Петковци</t>
  </si>
  <si>
    <t xml:space="preserve"> Радовци</t>
  </si>
  <si>
    <t xml:space="preserve"> Янтра</t>
  </si>
  <si>
    <t xml:space="preserve"> Попска</t>
  </si>
  <si>
    <t xml:space="preserve"> Бижовци</t>
  </si>
  <si>
    <t xml:space="preserve"> Добревци</t>
  </si>
  <si>
    <t xml:space="preserve"> Драгневци</t>
  </si>
  <si>
    <t xml:space="preserve"> Коевци</t>
  </si>
  <si>
    <t xml:space="preserve"> Малчовци</t>
  </si>
  <si>
    <t xml:space="preserve"> Недялковци</t>
  </si>
  <si>
    <t xml:space="preserve"> Николаево</t>
  </si>
  <si>
    <t xml:space="preserve"> Христовци</t>
  </si>
  <si>
    <t xml:space="preserve"> Върбица</t>
  </si>
  <si>
    <t xml:space="preserve"> Лозен</t>
  </si>
  <si>
    <t xml:space="preserve"> Лясковец</t>
  </si>
  <si>
    <t xml:space="preserve"> Стамболово</t>
  </si>
  <si>
    <t xml:space="preserve"> Елена</t>
  </si>
  <si>
    <t xml:space="preserve"> Асеново</t>
  </si>
  <si>
    <t xml:space="preserve"> Хаджидимитрово</t>
  </si>
  <si>
    <t xml:space="preserve"> Горановци</t>
  </si>
  <si>
    <t xml:space="preserve"> Ивановци</t>
  </si>
  <si>
    <t xml:space="preserve"> Ново село</t>
  </si>
  <si>
    <t xml:space="preserve"> Теменуга</t>
  </si>
  <si>
    <t xml:space="preserve"> Велчево</t>
  </si>
  <si>
    <t xml:space="preserve"> Чавдарци</t>
  </si>
  <si>
    <t xml:space="preserve"> Буковец</t>
  </si>
  <si>
    <t xml:space="preserve"> Батак</t>
  </si>
  <si>
    <t xml:space="preserve"> Брезово</t>
  </si>
  <si>
    <t xml:space="preserve"> Бяла река</t>
  </si>
  <si>
    <t xml:space="preserve"> Драгомирово</t>
  </si>
  <si>
    <t xml:space="preserve"> Веселина</t>
  </si>
  <si>
    <t xml:space="preserve"> Благоево</t>
  </si>
  <si>
    <t xml:space="preserve"> Джулюница</t>
  </si>
  <si>
    <t xml:space="preserve"> Мирово</t>
  </si>
  <si>
    <t xml:space="preserve"> Писарево</t>
  </si>
  <si>
    <t xml:space="preserve"> Суха река</t>
  </si>
  <si>
    <t xml:space="preserve"> Алеково</t>
  </si>
  <si>
    <t xml:space="preserve"> Водно</t>
  </si>
  <si>
    <t xml:space="preserve"> Правда</t>
  </si>
  <si>
    <t xml:space="preserve"> Дунавци</t>
  </si>
  <si>
    <t xml:space="preserve"> Козаревец</t>
  </si>
  <si>
    <t xml:space="preserve"> Стрелец</t>
  </si>
  <si>
    <t xml:space="preserve"> Димовци</t>
  </si>
  <si>
    <t xml:space="preserve"> Иванча</t>
  </si>
  <si>
    <t xml:space="preserve"> Климентово</t>
  </si>
  <si>
    <t xml:space="preserve"> Средно село</t>
  </si>
  <si>
    <t xml:space="preserve"> Дебелец</t>
  </si>
  <si>
    <t xml:space="preserve"> Бранковци</t>
  </si>
  <si>
    <t xml:space="preserve"> Стояновци</t>
  </si>
  <si>
    <t xml:space="preserve"> Арбанаси</t>
  </si>
  <si>
    <t xml:space="preserve"> Балван</t>
  </si>
  <si>
    <t xml:space="preserve"> Белчевци</t>
  </si>
  <si>
    <t xml:space="preserve"> Беляковец</t>
  </si>
  <si>
    <t xml:space="preserve"> Бойчеви колиби</t>
  </si>
  <si>
    <t xml:space="preserve"> Бойчовци</t>
  </si>
  <si>
    <t xml:space="preserve"> Бочковци</t>
  </si>
  <si>
    <t xml:space="preserve"> Бояновци</t>
  </si>
  <si>
    <t xml:space="preserve"> Велико Търново</t>
  </si>
  <si>
    <t xml:space="preserve"> Ветринци</t>
  </si>
  <si>
    <t xml:space="preserve"> Виларе</t>
  </si>
  <si>
    <t xml:space="preserve"> Водолей</t>
  </si>
  <si>
    <t xml:space="preserve"> Войнежа</t>
  </si>
  <si>
    <t xml:space="preserve"> Вонеща вода</t>
  </si>
  <si>
    <t xml:space="preserve"> Въглевци</t>
  </si>
  <si>
    <t xml:space="preserve"> Върлинка</t>
  </si>
  <si>
    <t xml:space="preserve"> Габровци</t>
  </si>
  <si>
    <t xml:space="preserve"> Гащевци</t>
  </si>
  <si>
    <t xml:space="preserve"> Големаните</t>
  </si>
  <si>
    <t xml:space="preserve"> Горен Еневец</t>
  </si>
  <si>
    <t xml:space="preserve"> Деветаците</t>
  </si>
  <si>
    <t xml:space="preserve"> Дечковци</t>
  </si>
  <si>
    <t xml:space="preserve"> Димитровци</t>
  </si>
  <si>
    <t xml:space="preserve"> Дичин</t>
  </si>
  <si>
    <t xml:space="preserve"> Дойновци</t>
  </si>
  <si>
    <t xml:space="preserve"> Долен Еневец</t>
  </si>
  <si>
    <t xml:space="preserve"> Долни Дамяновци</t>
  </si>
  <si>
    <t xml:space="preserve"> Емен</t>
  </si>
  <si>
    <t xml:space="preserve"> Илевци</t>
  </si>
  <si>
    <t xml:space="preserve"> Йовчевци</t>
  </si>
  <si>
    <t xml:space="preserve"> Килифарево</t>
  </si>
  <si>
    <t xml:space="preserve"> Кисьовци</t>
  </si>
  <si>
    <t xml:space="preserve"> Кладни дял</t>
  </si>
  <si>
    <t xml:space="preserve"> Клъшка река</t>
  </si>
  <si>
    <t xml:space="preserve"> Куцаровци</t>
  </si>
  <si>
    <t xml:space="preserve"> Лагерите</t>
  </si>
  <si>
    <t xml:space="preserve"> Леденик</t>
  </si>
  <si>
    <t xml:space="preserve"> Малки чифлик</t>
  </si>
  <si>
    <t xml:space="preserve"> Марговци</t>
  </si>
  <si>
    <t xml:space="preserve"> Миндя</t>
  </si>
  <si>
    <t xml:space="preserve"> Мишеморков хан</t>
  </si>
  <si>
    <t xml:space="preserve"> Момин сбор</t>
  </si>
  <si>
    <t xml:space="preserve"> Нацовци</t>
  </si>
  <si>
    <t xml:space="preserve"> Никюп</t>
  </si>
  <si>
    <t xml:space="preserve"> Осенарите</t>
  </si>
  <si>
    <t xml:space="preserve"> Пирамидата</t>
  </si>
  <si>
    <t xml:space="preserve"> Плаково</t>
  </si>
  <si>
    <t xml:space="preserve"> Пожерник</t>
  </si>
  <si>
    <t xml:space="preserve"> Присово</t>
  </si>
  <si>
    <t xml:space="preserve"> Пушево</t>
  </si>
  <si>
    <t xml:space="preserve"> Пчелище</t>
  </si>
  <si>
    <t xml:space="preserve"> Пъровци</t>
  </si>
  <si>
    <t xml:space="preserve"> Радковци</t>
  </si>
  <si>
    <t xml:space="preserve"> Райковци</t>
  </si>
  <si>
    <t xml:space="preserve"> Рашевци</t>
  </si>
  <si>
    <t xml:space="preserve"> Ресен</t>
  </si>
  <si>
    <t xml:space="preserve"> Русаля</t>
  </si>
  <si>
    <t xml:space="preserve"> Русковци</t>
  </si>
  <si>
    <t xml:space="preserve"> Самоводене</t>
  </si>
  <si>
    <t xml:space="preserve"> Самсиите</t>
  </si>
  <si>
    <t xml:space="preserve"> Сеймените</t>
  </si>
  <si>
    <t xml:space="preserve"> Семковци</t>
  </si>
  <si>
    <t xml:space="preserve"> Сърненци</t>
  </si>
  <si>
    <t xml:space="preserve"> Терзиите</t>
  </si>
  <si>
    <t xml:space="preserve"> Ушевци</t>
  </si>
  <si>
    <t xml:space="preserve"> Хотница</t>
  </si>
  <si>
    <t xml:space="preserve"> Цепераните</t>
  </si>
  <si>
    <t xml:space="preserve"> Церова кория</t>
  </si>
  <si>
    <t xml:space="preserve"> Цонковци</t>
  </si>
  <si>
    <t xml:space="preserve"> Шереметя</t>
  </si>
  <si>
    <t xml:space="preserve"> Шодековци</t>
  </si>
  <si>
    <t xml:space="preserve"> Шемшево</t>
  </si>
  <si>
    <t xml:space="preserve"> Ялово</t>
  </si>
  <si>
    <t xml:space="preserve"> Горна Оряховица</t>
  </si>
  <si>
    <t xml:space="preserve"> Горски горен Тръмбеш</t>
  </si>
  <si>
    <t xml:space="preserve"> Горски долен Тръмбеш</t>
  </si>
  <si>
    <t xml:space="preserve"> Долна Оряховица</t>
  </si>
  <si>
    <t xml:space="preserve"> Крушето</t>
  </si>
  <si>
    <t xml:space="preserve"> Паисий</t>
  </si>
  <si>
    <t xml:space="preserve"> Поликраище</t>
  </si>
  <si>
    <t xml:space="preserve"> Първомайци</t>
  </si>
  <si>
    <t xml:space="preserve"> Аплаци</t>
  </si>
  <si>
    <t xml:space="preserve"> Багалевци</t>
  </si>
  <si>
    <t xml:space="preserve"> Бадевци</t>
  </si>
  <si>
    <t xml:space="preserve"> Баждари</t>
  </si>
  <si>
    <t xml:space="preserve"> Балуци</t>
  </si>
  <si>
    <t xml:space="preserve"> Беброво</t>
  </si>
  <si>
    <t xml:space="preserve"> Бейковци</t>
  </si>
  <si>
    <t xml:space="preserve"> Берковци</t>
  </si>
  <si>
    <t xml:space="preserve"> Блъсковци</t>
  </si>
  <si>
    <t xml:space="preserve"> Богданско</t>
  </si>
  <si>
    <t xml:space="preserve"> Бойковци</t>
  </si>
  <si>
    <t xml:space="preserve"> Босевци</t>
  </si>
  <si>
    <t xml:space="preserve"> Бръчковци</t>
  </si>
  <si>
    <t xml:space="preserve"> Буйновци</t>
  </si>
  <si>
    <t xml:space="preserve"> Бялковци</t>
  </si>
  <si>
    <t xml:space="preserve"> Валето</t>
  </si>
  <si>
    <t xml:space="preserve"> Велювци</t>
  </si>
  <si>
    <t xml:space="preserve"> Високовци</t>
  </si>
  <si>
    <t xml:space="preserve"> Вълчовци</t>
  </si>
  <si>
    <t xml:space="preserve"> Вързилковци</t>
  </si>
  <si>
    <t xml:space="preserve"> Габрака</t>
  </si>
  <si>
    <t xml:space="preserve"> Ганев дол</t>
  </si>
  <si>
    <t xml:space="preserve"> Глоговец</t>
  </si>
  <si>
    <t xml:space="preserve"> Големани</t>
  </si>
  <si>
    <t xml:space="preserve"> Горни край</t>
  </si>
  <si>
    <t xml:space="preserve"> Горни Танчевци</t>
  </si>
  <si>
    <t xml:space="preserve"> Горска</t>
  </si>
  <si>
    <t xml:space="preserve"> Граматици</t>
  </si>
  <si>
    <t xml:space="preserve"> Гърдевци</t>
  </si>
  <si>
    <t xml:space="preserve"> Давери</t>
  </si>
  <si>
    <t xml:space="preserve"> Дайновци</t>
  </si>
  <si>
    <t xml:space="preserve"> Дебели рът</t>
  </si>
  <si>
    <t xml:space="preserve"> Долни Марян</t>
  </si>
  <si>
    <t xml:space="preserve"> Долни Танчевци</t>
  </si>
  <si>
    <t xml:space="preserve"> Донковци</t>
  </si>
  <si>
    <t xml:space="preserve"> Драганосковци</t>
  </si>
  <si>
    <t xml:space="preserve"> Драгийци</t>
  </si>
  <si>
    <t xml:space="preserve"> Дрента</t>
  </si>
  <si>
    <t xml:space="preserve"> Дуковци</t>
  </si>
  <si>
    <t xml:space="preserve"> Дърлевци</t>
  </si>
  <si>
    <t xml:space="preserve"> Зеленик</t>
  </si>
  <si>
    <t xml:space="preserve"> Иванивановци</t>
  </si>
  <si>
    <t xml:space="preserve"> Илаков рът</t>
  </si>
  <si>
    <t xml:space="preserve"> Илиювци</t>
  </si>
  <si>
    <t xml:space="preserve"> Каменари</t>
  </si>
  <si>
    <t xml:space="preserve"> Кантари</t>
  </si>
  <si>
    <t xml:space="preserve"> Караиванци</t>
  </si>
  <si>
    <t xml:space="preserve"> Карандили</t>
  </si>
  <si>
    <t xml:space="preserve"> Киревци</t>
  </si>
  <si>
    <t xml:space="preserve"> Кожлювци</t>
  </si>
  <si>
    <t xml:space="preserve"> Козя река</t>
  </si>
  <si>
    <t xml:space="preserve"> Колари</t>
  </si>
  <si>
    <t xml:space="preserve"> Константин</t>
  </si>
  <si>
    <t xml:space="preserve"> Косевци</t>
  </si>
  <si>
    <t xml:space="preserve"> Костел</t>
  </si>
  <si>
    <t xml:space="preserve"> Котуци</t>
  </si>
  <si>
    <t xml:space="preserve"> Крилювци</t>
  </si>
  <si>
    <t xml:space="preserve"> Крумчевци</t>
  </si>
  <si>
    <t xml:space="preserve"> Лазарци</t>
  </si>
  <si>
    <t xml:space="preserve"> Лесиче</t>
  </si>
  <si>
    <t xml:space="preserve"> Майско</t>
  </si>
  <si>
    <t xml:space="preserve"> Марафелци</t>
  </si>
  <si>
    <t xml:space="preserve"> Мариновци</t>
  </si>
  <si>
    <t xml:space="preserve"> Марян</t>
  </si>
  <si>
    <t xml:space="preserve"> Махалници</t>
  </si>
  <si>
    <t xml:space="preserve"> Мийковци</t>
  </si>
  <si>
    <t xml:space="preserve"> Миневци</t>
  </si>
  <si>
    <t xml:space="preserve"> Мирчовци</t>
  </si>
  <si>
    <t xml:space="preserve"> Мъртвината</t>
  </si>
  <si>
    <t xml:space="preserve"> Нешевци</t>
  </si>
  <si>
    <t xml:space="preserve"> Николовци</t>
  </si>
  <si>
    <t xml:space="preserve"> Ничовци</t>
  </si>
  <si>
    <t xml:space="preserve"> Нюшковци</t>
  </si>
  <si>
    <t xml:space="preserve"> Палици</t>
  </si>
  <si>
    <t xml:space="preserve"> Папратлива</t>
  </si>
  <si>
    <t xml:space="preserve"> Пейковци</t>
  </si>
  <si>
    <t xml:space="preserve"> Попрусевци</t>
  </si>
  <si>
    <t xml:space="preserve"> Ралиновци</t>
  </si>
  <si>
    <t xml:space="preserve"> Раювци</t>
  </si>
  <si>
    <t xml:space="preserve"> Ребревци</t>
  </si>
  <si>
    <t xml:space="preserve"> Руховци</t>
  </si>
  <si>
    <t xml:space="preserve"> Светославци</t>
  </si>
  <si>
    <t xml:space="preserve"> Средни колиби</t>
  </si>
  <si>
    <t xml:space="preserve"> Стойчевци</t>
  </si>
  <si>
    <t xml:space="preserve"> Султани</t>
  </si>
  <si>
    <t xml:space="preserve"> Събковци</t>
  </si>
  <si>
    <t xml:space="preserve"> Титевци</t>
  </si>
  <si>
    <t xml:space="preserve"> Тодювци</t>
  </si>
  <si>
    <t xml:space="preserve"> Томбето</t>
  </si>
  <si>
    <t xml:space="preserve"> Топузи</t>
  </si>
  <si>
    <t xml:space="preserve"> Трънковци</t>
  </si>
  <si>
    <t xml:space="preserve"> Тумбевци</t>
  </si>
  <si>
    <t xml:space="preserve"> Тънки рът</t>
  </si>
  <si>
    <t xml:space="preserve"> Търкашени</t>
  </si>
  <si>
    <t xml:space="preserve"> Угорялковци</t>
  </si>
  <si>
    <t xml:space="preserve"> Харваловци</t>
  </si>
  <si>
    <t xml:space="preserve"> Хъневци</t>
  </si>
  <si>
    <t xml:space="preserve"> Цвеклювци</t>
  </si>
  <si>
    <t xml:space="preserve"> Чакали</t>
  </si>
  <si>
    <t xml:space="preserve"> Червенковци</t>
  </si>
  <si>
    <t xml:space="preserve"> Черни дял</t>
  </si>
  <si>
    <t xml:space="preserve"> Шиливери</t>
  </si>
  <si>
    <t xml:space="preserve"> Шилковци</t>
  </si>
  <si>
    <t xml:space="preserve"> Шубеци</t>
  </si>
  <si>
    <t xml:space="preserve"> Яковци</t>
  </si>
  <si>
    <t xml:space="preserve"> Горна Хаджийска</t>
  </si>
  <si>
    <t xml:space="preserve"> Горско ново село</t>
  </si>
  <si>
    <t xml:space="preserve"> Горско Писарево</t>
  </si>
  <si>
    <t xml:space="preserve"> Дедина</t>
  </si>
  <si>
    <t xml:space="preserve"> Дединци</t>
  </si>
  <si>
    <t xml:space="preserve"> Делова махала</t>
  </si>
  <si>
    <t xml:space="preserve"> Долно Шивачево</t>
  </si>
  <si>
    <t xml:space="preserve"> Дуровци</t>
  </si>
  <si>
    <t xml:space="preserve"> Дълги припек</t>
  </si>
  <si>
    <t xml:space="preserve"> Калайджии</t>
  </si>
  <si>
    <t xml:space="preserve"> Новогорци</t>
  </si>
  <si>
    <t xml:space="preserve"> Овощна</t>
  </si>
  <si>
    <t xml:space="preserve"> Равново</t>
  </si>
  <si>
    <t xml:space="preserve"> Разсоха</t>
  </si>
  <si>
    <t xml:space="preserve"> Резач</t>
  </si>
  <si>
    <t xml:space="preserve"> Рекичка</t>
  </si>
  <si>
    <t xml:space="preserve"> Родина</t>
  </si>
  <si>
    <t xml:space="preserve"> Росно</t>
  </si>
  <si>
    <t xml:space="preserve"> Сливовица</t>
  </si>
  <si>
    <t xml:space="preserve"> Чешма</t>
  </si>
  <si>
    <t xml:space="preserve"> Чистово</t>
  </si>
  <si>
    <t xml:space="preserve"> Чуката</t>
  </si>
  <si>
    <t xml:space="preserve"> Добри дял</t>
  </si>
  <si>
    <t xml:space="preserve"> Драгижево</t>
  </si>
  <si>
    <t xml:space="preserve"> Мерданя</t>
  </si>
  <si>
    <t xml:space="preserve"> Бутово</t>
  </si>
  <si>
    <t xml:space="preserve"> Бяла черква</t>
  </si>
  <si>
    <t xml:space="preserve"> Вишовград</t>
  </si>
  <si>
    <t xml:space="preserve"> Върбовка</t>
  </si>
  <si>
    <t xml:space="preserve"> Горна Липница</t>
  </si>
  <si>
    <t xml:space="preserve"> Димча</t>
  </si>
  <si>
    <t xml:space="preserve"> Долна Липница</t>
  </si>
  <si>
    <t xml:space="preserve"> Дъскот</t>
  </si>
  <si>
    <t xml:space="preserve"> Караисен</t>
  </si>
  <si>
    <t xml:space="preserve"> Лесичери</t>
  </si>
  <si>
    <t xml:space="preserve"> Михалци</t>
  </si>
  <si>
    <t xml:space="preserve"> Мусина</t>
  </si>
  <si>
    <t xml:space="preserve"> Недан</t>
  </si>
  <si>
    <t xml:space="preserve"> Павликени</t>
  </si>
  <si>
    <t xml:space="preserve"> Паскалевец</t>
  </si>
  <si>
    <t xml:space="preserve"> Патреш</t>
  </si>
  <si>
    <t xml:space="preserve"> Сломер</t>
  </si>
  <si>
    <t xml:space="preserve"> Вързулица</t>
  </si>
  <si>
    <t xml:space="preserve"> Стефан Стамболово</t>
  </si>
  <si>
    <t xml:space="preserve"> Каранци</t>
  </si>
  <si>
    <t xml:space="preserve"> Куцина</t>
  </si>
  <si>
    <t xml:space="preserve"> Масларево</t>
  </si>
  <si>
    <t xml:space="preserve"> Обединение</t>
  </si>
  <si>
    <t xml:space="preserve"> Орловец</t>
  </si>
  <si>
    <t xml:space="preserve"> Павел</t>
  </si>
  <si>
    <t xml:space="preserve"> Полски Сеновец</t>
  </si>
  <si>
    <t xml:space="preserve"> Полски Тръмбеш</t>
  </si>
  <si>
    <t xml:space="preserve"> Раданово</t>
  </si>
  <si>
    <t xml:space="preserve"> Петко Каравелово</t>
  </si>
  <si>
    <t xml:space="preserve"> Страхилово</t>
  </si>
  <si>
    <t xml:space="preserve"> Българско Сливово</t>
  </si>
  <si>
    <t xml:space="preserve"> Вардим</t>
  </si>
  <si>
    <t xml:space="preserve"> Горна Студена</t>
  </si>
  <si>
    <t xml:space="preserve"> Деляновци</t>
  </si>
  <si>
    <t xml:space="preserve"> Козловец</t>
  </si>
  <si>
    <t xml:space="preserve"> Морава</t>
  </si>
  <si>
    <t xml:space="preserve"> Овча могила</t>
  </si>
  <si>
    <t xml:space="preserve"> Ореш</t>
  </si>
  <si>
    <t xml:space="preserve"> Свищов</t>
  </si>
  <si>
    <t xml:space="preserve"> Совата</t>
  </si>
  <si>
    <t xml:space="preserve"> Червена</t>
  </si>
  <si>
    <t xml:space="preserve"> Бряговица</t>
  </si>
  <si>
    <t xml:space="preserve"> Виноград</t>
  </si>
  <si>
    <t xml:space="preserve"> Владислав</t>
  </si>
  <si>
    <t xml:space="preserve"> Горски Сеновец</t>
  </si>
  <si>
    <t xml:space="preserve"> Железарци</t>
  </si>
  <si>
    <t xml:space="preserve"> Кавлак</t>
  </si>
  <si>
    <t xml:space="preserve"> Кесарево</t>
  </si>
  <si>
    <t xml:space="preserve"> Любенци</t>
  </si>
  <si>
    <t xml:space="preserve"> Нова Върбовка</t>
  </si>
  <si>
    <t xml:space="preserve"> Ново градище</t>
  </si>
  <si>
    <t xml:space="preserve"> Царски извор</t>
  </si>
  <si>
    <t xml:space="preserve"> Горско Калугерово</t>
  </si>
  <si>
    <t xml:space="preserve"> Горско Косово</t>
  </si>
  <si>
    <t xml:space="preserve"> Красно градище</t>
  </si>
  <si>
    <t xml:space="preserve"> Сухиндол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</si>
  <si>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</si>
  <si>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</si>
  <si>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</si>
  <si>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</si>
  <si>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</si>
  <si>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</si>
  <si>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</si>
  <si>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</si>
  <si>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</si>
  <si>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</si>
  <si>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</si>
  <si>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</si>
  <si>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</si>
  <si>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</si>
  <si>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</si>
  <si>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00583</t>
  </si>
  <si>
    <t>02364</t>
  </si>
  <si>
    <t>03753</t>
  </si>
  <si>
    <t>03798</t>
  </si>
  <si>
    <t>04011</t>
  </si>
  <si>
    <t>05222</t>
  </si>
  <si>
    <t>05240</t>
  </si>
  <si>
    <t>05935</t>
  </si>
  <si>
    <t>06015</t>
  </si>
  <si>
    <t>06118</t>
  </si>
  <si>
    <t>06940</t>
  </si>
  <si>
    <t>10447</t>
  </si>
  <si>
    <t>10553</t>
  </si>
  <si>
    <t>10879</t>
  </si>
  <si>
    <t>11065</t>
  </si>
  <si>
    <t>11795</t>
  </si>
  <si>
    <t>11898</t>
  </si>
  <si>
    <t>12098</t>
  </si>
  <si>
    <t>12396</t>
  </si>
  <si>
    <t>12913</t>
  </si>
  <si>
    <t>14235</t>
  </si>
  <si>
    <t>14578</t>
  </si>
  <si>
    <t>15401</t>
  </si>
  <si>
    <t>16016</t>
  </si>
  <si>
    <t>16047</t>
  </si>
  <si>
    <t>20242</t>
  </si>
  <si>
    <t>20434</t>
  </si>
  <si>
    <t>20715</t>
  </si>
  <si>
    <t>21066</t>
  </si>
  <si>
    <t>21110</t>
  </si>
  <si>
    <t>21244</t>
  </si>
  <si>
    <t>21796</t>
  </si>
  <si>
    <t>21899</t>
  </si>
  <si>
    <t>22383</t>
  </si>
  <si>
    <t>24058</t>
  </si>
  <si>
    <t>27423</t>
  </si>
  <si>
    <t>32127</t>
  </si>
  <si>
    <t>32617</t>
  </si>
  <si>
    <t>34076</t>
  </si>
  <si>
    <t>36107</t>
  </si>
  <si>
    <t>36837</t>
  </si>
  <si>
    <t>37006</t>
  </si>
  <si>
    <t>37160</t>
  </si>
  <si>
    <t>37335</t>
  </si>
  <si>
    <t>40779</t>
  </si>
  <si>
    <t>43013</t>
  </si>
  <si>
    <t>43253</t>
  </si>
  <si>
    <t>46532</t>
  </si>
  <si>
    <t>46855</t>
  </si>
  <si>
    <t>47175</t>
  </si>
  <si>
    <t>48278</t>
  </si>
  <si>
    <t>48636</t>
  </si>
  <si>
    <t>48951</t>
  </si>
  <si>
    <t>51175</t>
  </si>
  <si>
    <t>51740</t>
  </si>
  <si>
    <t>52177</t>
  </si>
  <si>
    <t>54095</t>
  </si>
  <si>
    <t>56383</t>
  </si>
  <si>
    <t>56602</t>
  </si>
  <si>
    <t>57114</t>
  </si>
  <si>
    <t>57666</t>
  </si>
  <si>
    <t>58459</t>
  </si>
  <si>
    <t>58520</t>
  </si>
  <si>
    <t>58791</t>
  </si>
  <si>
    <t>58918</t>
  </si>
  <si>
    <t>59121</t>
  </si>
  <si>
    <t>61435</t>
  </si>
  <si>
    <t>61861</t>
  </si>
  <si>
    <t>62270</t>
  </si>
  <si>
    <t>62517</t>
  </si>
  <si>
    <t>63416</t>
  </si>
  <si>
    <t>63464</t>
  </si>
  <si>
    <t>65200</t>
  </si>
  <si>
    <t>65262</t>
  </si>
  <si>
    <t>66010</t>
  </si>
  <si>
    <t>66189</t>
  </si>
  <si>
    <t>70264</t>
  </si>
  <si>
    <t>70603</t>
  </si>
  <si>
    <t>72312</t>
  </si>
  <si>
    <t>72583</t>
  </si>
  <si>
    <t>75229</t>
  </si>
  <si>
    <t>77356</t>
  </si>
  <si>
    <t>78389</t>
  </si>
  <si>
    <t>78428</t>
  </si>
  <si>
    <t>78536</t>
  </si>
  <si>
    <t>83123</t>
  </si>
  <si>
    <t>83418</t>
  </si>
  <si>
    <t>83586</t>
  </si>
  <si>
    <t>87360</t>
  </si>
  <si>
    <t>12735</t>
  </si>
  <si>
    <t>16359</t>
  </si>
  <si>
    <t>17107</t>
  </si>
  <si>
    <t>17124</t>
  </si>
  <si>
    <t>22232</t>
  </si>
  <si>
    <t>23100</t>
  </si>
  <si>
    <t>40172</t>
  </si>
  <si>
    <t>55196</t>
  </si>
  <si>
    <t>56472</t>
  </si>
  <si>
    <t>57217</t>
  </si>
  <si>
    <t>57981</t>
  </si>
  <si>
    <t>59094</t>
  </si>
  <si>
    <t>69780</t>
  </si>
  <si>
    <t>87453</t>
  </si>
  <si>
    <t>00521</t>
  </si>
  <si>
    <t>02110</t>
  </si>
  <si>
    <t>02169</t>
  </si>
  <si>
    <t>02191</t>
  </si>
  <si>
    <t>02213</t>
  </si>
  <si>
    <t>02498</t>
  </si>
  <si>
    <t>03054</t>
  </si>
  <si>
    <t>03232</t>
  </si>
  <si>
    <t>03945</t>
  </si>
  <si>
    <t>04460</t>
  </si>
  <si>
    <t>04652</t>
  </si>
  <si>
    <t>05164</t>
  </si>
  <si>
    <t>05709</t>
  </si>
  <si>
    <t>06344</t>
  </si>
  <si>
    <t>06662</t>
  </si>
  <si>
    <t>06896</t>
  </si>
  <si>
    <t>07805</t>
  </si>
  <si>
    <t>10063</t>
  </si>
  <si>
    <t>10522</t>
  </si>
  <si>
    <t>10598</t>
  </si>
  <si>
    <t>10745</t>
  </si>
  <si>
    <t>11274</t>
  </si>
  <si>
    <t>12615</t>
  </si>
  <si>
    <t>12629</t>
  </si>
  <si>
    <t>12855</t>
  </si>
  <si>
    <t>14088</t>
  </si>
  <si>
    <t>14430</t>
  </si>
  <si>
    <t>15120</t>
  </si>
  <si>
    <t>15391</t>
  </si>
  <si>
    <t>16568</t>
  </si>
  <si>
    <t>16626</t>
  </si>
  <si>
    <t>17083</t>
  </si>
  <si>
    <t>17703</t>
  </si>
  <si>
    <t>18335</t>
  </si>
  <si>
    <t>20027</t>
  </si>
  <si>
    <t>20081</t>
  </si>
  <si>
    <t>20268</t>
  </si>
  <si>
    <t>21364</t>
  </si>
  <si>
    <t>22455</t>
  </si>
  <si>
    <t>22513</t>
  </si>
  <si>
    <t>22976</t>
  </si>
  <si>
    <t>23131</t>
  </si>
  <si>
    <t>23162</t>
  </si>
  <si>
    <t>23220</t>
  </si>
  <si>
    <t>23265</t>
  </si>
  <si>
    <t>23710</t>
  </si>
  <si>
    <t>24027</t>
  </si>
  <si>
    <t>24654</t>
  </si>
  <si>
    <t>27190</t>
  </si>
  <si>
    <t>30721</t>
  </si>
  <si>
    <t>32055</t>
  </si>
  <si>
    <t>32305</t>
  </si>
  <si>
    <t>32593</t>
  </si>
  <si>
    <t>32682</t>
  </si>
  <si>
    <t>35729</t>
  </si>
  <si>
    <t>36052</t>
  </si>
  <si>
    <t>36275</t>
  </si>
  <si>
    <t>36378</t>
  </si>
  <si>
    <t>36871</t>
  </si>
  <si>
    <t>37616</t>
  </si>
  <si>
    <t>37842</t>
  </si>
  <si>
    <t>37976</t>
  </si>
  <si>
    <t>38337</t>
  </si>
  <si>
    <t>38738</t>
  </si>
  <si>
    <t>38861</t>
  </si>
  <si>
    <t>39075</t>
  </si>
  <si>
    <t>39880</t>
  </si>
  <si>
    <t>40035</t>
  </si>
  <si>
    <t>43061</t>
  </si>
  <si>
    <t>43342</t>
  </si>
  <si>
    <t>46125</t>
  </si>
  <si>
    <t>47158</t>
  </si>
  <si>
    <t>47227</t>
  </si>
  <si>
    <t>47425</t>
  </si>
  <si>
    <t>47487</t>
  </si>
  <si>
    <t>48057</t>
  </si>
  <si>
    <t>48283</t>
  </si>
  <si>
    <t>48430</t>
  </si>
  <si>
    <t>49583</t>
  </si>
  <si>
    <t>51367</t>
  </si>
  <si>
    <t>51531</t>
  </si>
  <si>
    <t>51696</t>
  </si>
  <si>
    <t>51706</t>
  </si>
  <si>
    <t>51771</t>
  </si>
  <si>
    <t>52386</t>
  </si>
  <si>
    <t>55261</t>
  </si>
  <si>
    <t>55442</t>
  </si>
  <si>
    <t>55693</t>
  </si>
  <si>
    <t>56011</t>
  </si>
  <si>
    <t>57738</t>
  </si>
  <si>
    <t>57741</t>
  </si>
  <si>
    <t>61515</t>
  </si>
  <si>
    <t>61892</t>
  </si>
  <si>
    <t>62133</t>
  </si>
  <si>
    <t>62325</t>
  </si>
  <si>
    <t>62360</t>
  </si>
  <si>
    <t>63495</t>
  </si>
  <si>
    <t>65632</t>
  </si>
  <si>
    <t>68429</t>
  </si>
  <si>
    <t>69393</t>
  </si>
  <si>
    <t>69540</t>
  </si>
  <si>
    <t>70216</t>
  </si>
  <si>
    <t>70439</t>
  </si>
  <si>
    <t>72446</t>
  </si>
  <si>
    <t>72607</t>
  </si>
  <si>
    <t>72641</t>
  </si>
  <si>
    <t>72847</t>
  </si>
  <si>
    <t>73331</t>
  </si>
  <si>
    <t>73448</t>
  </si>
  <si>
    <t>73568</t>
  </si>
  <si>
    <t>73634</t>
  </si>
  <si>
    <t>75040</t>
  </si>
  <si>
    <t>77178</t>
  </si>
  <si>
    <t>77445</t>
  </si>
  <si>
    <t>77534</t>
  </si>
  <si>
    <t>78269</t>
  </si>
  <si>
    <t>80042</t>
  </si>
  <si>
    <t>80100</t>
  </si>
  <si>
    <t>80515</t>
  </si>
  <si>
    <t>80978</t>
  </si>
  <si>
    <t>83168</t>
  </si>
  <si>
    <t>83171</t>
  </si>
  <si>
    <t>83452</t>
  </si>
  <si>
    <t>87326</t>
  </si>
  <si>
    <t>16417</t>
  </si>
  <si>
    <t>17213</t>
  </si>
  <si>
    <t>17227</t>
  </si>
  <si>
    <t>20506</t>
  </si>
  <si>
    <t>20514</t>
  </si>
  <si>
    <t>20571</t>
  </si>
  <si>
    <t>22890</t>
  </si>
  <si>
    <t>24126</t>
  </si>
  <si>
    <t>24548</t>
  </si>
  <si>
    <t>30962</t>
  </si>
  <si>
    <t>35273</t>
  </si>
  <si>
    <t>52057</t>
  </si>
  <si>
    <t>53165</t>
  </si>
  <si>
    <t>61217</t>
  </si>
  <si>
    <t>61830</t>
  </si>
  <si>
    <t>62431</t>
  </si>
  <si>
    <t>62476</t>
  </si>
  <si>
    <t>62877</t>
  </si>
  <si>
    <t>63118</t>
  </si>
  <si>
    <t>67395</t>
  </si>
  <si>
    <t>68494</t>
  </si>
  <si>
    <t>81339</t>
  </si>
  <si>
    <t>81428</t>
  </si>
  <si>
    <t>81668</t>
  </si>
  <si>
    <t>20835</t>
  </si>
  <si>
    <t>21453</t>
  </si>
  <si>
    <t>23217</t>
  </si>
  <si>
    <t>37664</t>
  </si>
  <si>
    <t>44793</t>
  </si>
  <si>
    <t>47826</t>
  </si>
  <si>
    <t>02823</t>
  </si>
  <si>
    <t>07123</t>
  </si>
  <si>
    <t>07716</t>
  </si>
  <si>
    <t>11380</t>
  </si>
  <si>
    <t>12783</t>
  </si>
  <si>
    <t>16290</t>
  </si>
  <si>
    <t>21138</t>
  </si>
  <si>
    <t>22160</t>
  </si>
  <si>
    <t>24685</t>
  </si>
  <si>
    <t>36289</t>
  </si>
  <si>
    <t>43356</t>
  </si>
  <si>
    <t>48550</t>
  </si>
  <si>
    <t>49429</t>
  </si>
  <si>
    <t>51295</t>
  </si>
  <si>
    <t>55052</t>
  </si>
  <si>
    <t>55508</t>
  </si>
  <si>
    <t>55573</t>
  </si>
  <si>
    <t>63080</t>
  </si>
  <si>
    <t>67475</t>
  </si>
  <si>
    <t>68708</t>
  </si>
  <si>
    <t>12869</t>
  </si>
  <si>
    <t>17467</t>
  </si>
  <si>
    <t>32175</t>
  </si>
  <si>
    <t>36405</t>
  </si>
  <si>
    <t>40782</t>
  </si>
  <si>
    <t>41246</t>
  </si>
  <si>
    <t>47439</t>
  </si>
  <si>
    <t>53014</t>
  </si>
  <si>
    <t>53905</t>
  </si>
  <si>
    <t>55018</t>
  </si>
  <si>
    <t>57340</t>
  </si>
  <si>
    <t>57354</t>
  </si>
  <si>
    <t>61279</t>
  </si>
  <si>
    <t>65471</t>
  </si>
  <si>
    <t>69732</t>
  </si>
  <si>
    <t>00237</t>
  </si>
  <si>
    <t>00285</t>
  </si>
  <si>
    <t>07363</t>
  </si>
  <si>
    <t>10118</t>
  </si>
  <si>
    <t>16393</t>
  </si>
  <si>
    <t>20630</t>
  </si>
  <si>
    <t>23431</t>
  </si>
  <si>
    <t>37784</t>
  </si>
  <si>
    <t>49028</t>
  </si>
  <si>
    <t>53196</t>
  </si>
  <si>
    <t>53672</t>
  </si>
  <si>
    <t>65766</t>
  </si>
  <si>
    <t>67787</t>
  </si>
  <si>
    <t>77013</t>
  </si>
  <si>
    <t>78121</t>
  </si>
  <si>
    <t>80457</t>
  </si>
  <si>
    <t>00730</t>
  </si>
  <si>
    <t>02470</t>
  </si>
  <si>
    <t>04282</t>
  </si>
  <si>
    <t>06731</t>
  </si>
  <si>
    <t>11140</t>
  </si>
  <si>
    <t>11466</t>
  </si>
  <si>
    <t>11750</t>
  </si>
  <si>
    <t>17155</t>
  </si>
  <si>
    <t>29091</t>
  </si>
  <si>
    <t>35078</t>
  </si>
  <si>
    <t>35657</t>
  </si>
  <si>
    <t>36782</t>
  </si>
  <si>
    <t>44046</t>
  </si>
  <si>
    <t>44567</t>
  </si>
  <si>
    <t>48341</t>
  </si>
  <si>
    <t>51593</t>
  </si>
  <si>
    <t>51799</t>
  </si>
  <si>
    <t>52060</t>
  </si>
  <si>
    <t>69633</t>
  </si>
  <si>
    <t>70408</t>
  </si>
  <si>
    <t>72237</t>
  </si>
  <si>
    <t>80203</t>
  </si>
  <si>
    <t>07661</t>
  </si>
  <si>
    <t>17192</t>
  </si>
  <si>
    <t>17208</t>
  </si>
  <si>
    <t>37561</t>
  </si>
  <si>
    <t>39582</t>
  </si>
  <si>
    <t>70295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</si>
  <si>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</si>
  <si>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</si>
  <si>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</si>
  <si>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</si>
  <si>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</si>
  <si>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</si>
  <si>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</si>
  <si>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</si>
  <si>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</si>
  <si>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</si>
  <si>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</si>
  <si>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</si>
  <si>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</si>
  <si>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</si>
  <si>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</si>
  <si>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</si>
  <si>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</si>
  <si>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</si>
  <si>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</si>
  <si>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</si>
  <si>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</si>
  <si>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</si>
  <si>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</si>
  <si>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</si>
  <si>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</si>
  <si>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ОБЛАСТНА АПТЕЧНА КАРТА НА ОБЛАСТ ВЕЛИКО ТЪРНОВО 2022г.</t>
  </si>
  <si>
    <t>ОБЛАСТНА АПТЕЧНА КАРТА НА ОБЛАСТ  ВЕЛИКО ТЪРНОВО 2022г.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</si>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</sst>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/>
    <xf numFmtId="0" fontId="1" fillId="3" borderId="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3" borderId="13" xfId="0" applyFont="1" applyFill="1" applyBorder="1"/>
    <xf numFmtId="0" fontId="1" fillId="3" borderId="9" xfId="0" applyFont="1" applyFill="1" applyBorder="1"/>
    <xf numFmtId="0" fontId="4" fillId="3" borderId="9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9" xfId="0" applyNumberFormat="1" applyFont="1" applyBorder="1" applyProtection="1">
      <protection locked="0"/>
    </xf>
    <xf numFmtId="1" fontId="1" fillId="0" borderId="12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1" fontId="1" fillId="0" borderId="17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31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2" fontId="1" fillId="0" borderId="32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1" fontId="1" fillId="0" borderId="0" xfId="0" applyNumberFormat="1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72;&#1094;&#1080;&#1086;&#1085;&#1072;&#1083;&#1085;&#1072;%20&#1072;&#1087;&#1090;&#1077;&#1095;&#1085;&#1072;%20&#1082;&#1072;&#1088;&#1090;&#1072;\&#1086;&#1073;&#1083;&#1072;&#1089;&#1090;%20&#1042;&#1077;&#1083;&#1080;&#1082;&#1086;%20&#1058;&#1098;&#1088;&#1085;&#1086;&#1074;&#1086;\&#1055;&#1088;&#1080;&#1083;&#1086;&#1078;&#1077;&#1085;&#1080;&#1077;%20&#8470;%201_&#1076;&#1072;&#1085;&#1085;&#1080;%20&#1086;&#1073;&#1083;&#1072;&#1089;&#1090;%20&#1042;&#1077;&#1083;&#1080;&#1082;&#1086;%20&#1058;&#1098;&#1088;&#1085;&#1086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Г_Д данни по общини"/>
      <sheetName val="II- Г_Д данни по населено място"/>
      <sheetName val="III-Здравни данни"/>
      <sheetName val="IV-Адм.данни-аптека"/>
      <sheetName val="V-Адм.данни -мед.специалист"/>
      <sheetName val="VI-Статистически данни"/>
    </sheetNames>
    <sheetDataSet>
      <sheetData sheetId="0"/>
      <sheetData sheetId="1">
        <row r="4">
          <cell r="N4">
            <v>500</v>
          </cell>
        </row>
        <row r="5">
          <cell r="N5">
            <v>621</v>
          </cell>
        </row>
        <row r="6">
          <cell r="N6">
            <v>0</v>
          </cell>
        </row>
        <row r="7">
          <cell r="N7">
            <v>1000</v>
          </cell>
        </row>
        <row r="8">
          <cell r="N8">
            <v>0</v>
          </cell>
        </row>
        <row r="9">
          <cell r="N9">
            <v>1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9</v>
          </cell>
        </row>
        <row r="13">
          <cell r="N13">
            <v>0</v>
          </cell>
        </row>
        <row r="14">
          <cell r="N14">
            <v>77</v>
          </cell>
        </row>
        <row r="15">
          <cell r="N15">
            <v>66562</v>
          </cell>
        </row>
        <row r="16">
          <cell r="N16">
            <v>120</v>
          </cell>
        </row>
        <row r="17">
          <cell r="N17">
            <v>210</v>
          </cell>
        </row>
        <row r="18">
          <cell r="N18">
            <v>0</v>
          </cell>
        </row>
        <row r="19">
          <cell r="N19">
            <v>782</v>
          </cell>
        </row>
        <row r="20">
          <cell r="N20">
            <v>75</v>
          </cell>
        </row>
        <row r="21">
          <cell r="N21">
            <v>212</v>
          </cell>
        </row>
        <row r="22">
          <cell r="N22">
            <v>70</v>
          </cell>
        </row>
        <row r="23">
          <cell r="N23">
            <v>0</v>
          </cell>
        </row>
        <row r="24">
          <cell r="N24">
            <v>30</v>
          </cell>
        </row>
        <row r="25">
          <cell r="N25">
            <v>10</v>
          </cell>
        </row>
        <row r="26">
          <cell r="N26">
            <v>20</v>
          </cell>
        </row>
        <row r="27">
          <cell r="N27">
            <v>2</v>
          </cell>
        </row>
        <row r="28">
          <cell r="N28">
            <v>6</v>
          </cell>
        </row>
        <row r="29">
          <cell r="N29">
            <v>3192</v>
          </cell>
        </row>
        <row r="30">
          <cell r="N30">
            <v>1</v>
          </cell>
        </row>
        <row r="31">
          <cell r="N31">
            <v>15</v>
          </cell>
        </row>
        <row r="32">
          <cell r="N32">
            <v>18</v>
          </cell>
        </row>
        <row r="33">
          <cell r="N33">
            <v>0</v>
          </cell>
        </row>
        <row r="34">
          <cell r="N34">
            <v>280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3</v>
          </cell>
        </row>
        <row r="38">
          <cell r="N38">
            <v>0</v>
          </cell>
        </row>
        <row r="39">
          <cell r="N39">
            <v>110</v>
          </cell>
        </row>
        <row r="40">
          <cell r="N40">
            <v>2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606</v>
          </cell>
        </row>
        <row r="44">
          <cell r="N44">
            <v>2323</v>
          </cell>
        </row>
        <row r="45">
          <cell r="N45">
            <v>5</v>
          </cell>
        </row>
        <row r="46">
          <cell r="N46">
            <v>0</v>
          </cell>
        </row>
        <row r="47">
          <cell r="N47">
            <v>3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1200</v>
          </cell>
        </row>
        <row r="51">
          <cell r="N51">
            <v>403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170</v>
          </cell>
        </row>
        <row r="55">
          <cell r="N55">
            <v>0</v>
          </cell>
        </row>
        <row r="56">
          <cell r="N56">
            <v>86</v>
          </cell>
        </row>
        <row r="57">
          <cell r="N57">
            <v>70</v>
          </cell>
        </row>
        <row r="58">
          <cell r="N58">
            <v>228</v>
          </cell>
        </row>
        <row r="59">
          <cell r="N59">
            <v>550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721</v>
          </cell>
        </row>
        <row r="66">
          <cell r="N66">
            <v>0</v>
          </cell>
        </row>
        <row r="67">
          <cell r="N67">
            <v>140</v>
          </cell>
        </row>
        <row r="68">
          <cell r="N68">
            <v>603</v>
          </cell>
        </row>
        <row r="69">
          <cell r="N69">
            <v>9</v>
          </cell>
        </row>
        <row r="70">
          <cell r="N70">
            <v>36</v>
          </cell>
        </row>
        <row r="71">
          <cell r="N71">
            <v>21</v>
          </cell>
        </row>
        <row r="72">
          <cell r="N72">
            <v>0</v>
          </cell>
        </row>
        <row r="73">
          <cell r="N73">
            <v>1753</v>
          </cell>
        </row>
        <row r="74">
          <cell r="N74">
            <v>250</v>
          </cell>
        </row>
        <row r="75">
          <cell r="N75">
            <v>0</v>
          </cell>
        </row>
        <row r="76">
          <cell r="N76">
            <v>2100</v>
          </cell>
        </row>
        <row r="77">
          <cell r="N77">
            <v>2</v>
          </cell>
        </row>
        <row r="78">
          <cell r="N78">
            <v>4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3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350</v>
          </cell>
        </row>
        <row r="86">
          <cell r="N86">
            <v>0</v>
          </cell>
        </row>
        <row r="87">
          <cell r="N87">
            <v>362</v>
          </cell>
        </row>
        <row r="88">
          <cell r="N88">
            <v>0</v>
          </cell>
        </row>
        <row r="89">
          <cell r="N89">
            <v>240</v>
          </cell>
        </row>
        <row r="90">
          <cell r="N90">
            <v>8</v>
          </cell>
        </row>
        <row r="91">
          <cell r="N91">
            <v>732</v>
          </cell>
        </row>
        <row r="92">
          <cell r="N92">
            <v>112</v>
          </cell>
        </row>
        <row r="93">
          <cell r="N93">
            <v>1050</v>
          </cell>
        </row>
        <row r="94">
          <cell r="N94">
            <v>26389</v>
          </cell>
        </row>
        <row r="95">
          <cell r="N95">
            <v>110</v>
          </cell>
        </row>
        <row r="96">
          <cell r="N96">
            <v>390</v>
          </cell>
        </row>
        <row r="97">
          <cell r="N97">
            <v>2700</v>
          </cell>
        </row>
        <row r="98">
          <cell r="N98">
            <v>1620</v>
          </cell>
        </row>
        <row r="99">
          <cell r="N99">
            <v>664</v>
          </cell>
        </row>
        <row r="100">
          <cell r="N100">
            <v>90</v>
          </cell>
        </row>
        <row r="101">
          <cell r="N101">
            <v>1280</v>
          </cell>
        </row>
        <row r="102">
          <cell r="N102">
            <v>2200</v>
          </cell>
        </row>
        <row r="103">
          <cell r="N103">
            <v>500</v>
          </cell>
        </row>
        <row r="104">
          <cell r="N104">
            <v>2520</v>
          </cell>
        </row>
        <row r="105">
          <cell r="N105">
            <v>250</v>
          </cell>
        </row>
        <row r="106">
          <cell r="N106">
            <v>580</v>
          </cell>
        </row>
        <row r="107">
          <cell r="N107">
            <v>0</v>
          </cell>
        </row>
        <row r="108">
          <cell r="N108">
            <v>8</v>
          </cell>
        </row>
        <row r="109">
          <cell r="N109">
            <v>15</v>
          </cell>
        </row>
        <row r="110">
          <cell r="N110">
            <v>9</v>
          </cell>
        </row>
        <row r="111">
          <cell r="N111">
            <v>0</v>
          </cell>
        </row>
        <row r="112">
          <cell r="N112">
            <v>10</v>
          </cell>
        </row>
        <row r="113">
          <cell r="N113">
            <v>280</v>
          </cell>
        </row>
        <row r="114">
          <cell r="N114">
            <v>2</v>
          </cell>
        </row>
        <row r="115">
          <cell r="N115">
            <v>6</v>
          </cell>
        </row>
        <row r="116">
          <cell r="N116">
            <v>27</v>
          </cell>
        </row>
        <row r="117">
          <cell r="N117">
            <v>0</v>
          </cell>
        </row>
        <row r="118">
          <cell r="N118">
            <v>40</v>
          </cell>
        </row>
        <row r="119">
          <cell r="N119">
            <v>3</v>
          </cell>
        </row>
        <row r="120">
          <cell r="N120">
            <v>0</v>
          </cell>
        </row>
        <row r="121">
          <cell r="N121">
            <v>6</v>
          </cell>
        </row>
        <row r="122">
          <cell r="N122">
            <v>118</v>
          </cell>
        </row>
        <row r="123">
          <cell r="N123">
            <v>6</v>
          </cell>
        </row>
        <row r="124">
          <cell r="N124">
            <v>0</v>
          </cell>
        </row>
        <row r="125">
          <cell r="N125">
            <v>10</v>
          </cell>
        </row>
        <row r="126">
          <cell r="N126">
            <v>8</v>
          </cell>
        </row>
        <row r="127">
          <cell r="N127">
            <v>12</v>
          </cell>
        </row>
        <row r="128">
          <cell r="N128">
            <v>4</v>
          </cell>
        </row>
        <row r="129">
          <cell r="N129">
            <v>12</v>
          </cell>
        </row>
        <row r="130">
          <cell r="N130">
            <v>10</v>
          </cell>
        </row>
        <row r="131">
          <cell r="N131">
            <v>6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15</v>
          </cell>
        </row>
        <row r="135">
          <cell r="N135">
            <v>5</v>
          </cell>
        </row>
        <row r="136">
          <cell r="N136">
            <v>9</v>
          </cell>
        </row>
        <row r="137">
          <cell r="N137">
            <v>3</v>
          </cell>
        </row>
        <row r="138">
          <cell r="N138">
            <v>1</v>
          </cell>
        </row>
        <row r="139">
          <cell r="N139">
            <v>12</v>
          </cell>
        </row>
        <row r="140">
          <cell r="N140">
            <v>40</v>
          </cell>
        </row>
        <row r="141">
          <cell r="N141">
            <v>26</v>
          </cell>
        </row>
        <row r="142">
          <cell r="N142">
            <v>1</v>
          </cell>
        </row>
        <row r="143">
          <cell r="N143">
            <v>5</v>
          </cell>
        </row>
        <row r="144">
          <cell r="N144">
            <v>4</v>
          </cell>
        </row>
        <row r="145">
          <cell r="N145">
            <v>5</v>
          </cell>
        </row>
        <row r="146">
          <cell r="N146">
            <v>3</v>
          </cell>
        </row>
        <row r="147">
          <cell r="N147">
            <v>16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1</v>
          </cell>
        </row>
        <row r="152">
          <cell r="N152">
            <v>82</v>
          </cell>
        </row>
        <row r="153">
          <cell r="N153">
            <v>1</v>
          </cell>
        </row>
        <row r="154">
          <cell r="N154">
            <v>9</v>
          </cell>
        </row>
        <row r="155">
          <cell r="N155">
            <v>6596</v>
          </cell>
        </row>
        <row r="156">
          <cell r="N156">
            <v>1</v>
          </cell>
        </row>
        <row r="157">
          <cell r="N157">
            <v>0</v>
          </cell>
        </row>
        <row r="158">
          <cell r="N158">
            <v>6</v>
          </cell>
        </row>
        <row r="159">
          <cell r="N159">
            <v>105</v>
          </cell>
        </row>
        <row r="160">
          <cell r="N160">
            <v>5</v>
          </cell>
        </row>
        <row r="161">
          <cell r="N161">
            <v>120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4</v>
          </cell>
        </row>
        <row r="165">
          <cell r="N165">
            <v>0</v>
          </cell>
        </row>
        <row r="166">
          <cell r="N166">
            <v>4</v>
          </cell>
        </row>
        <row r="167">
          <cell r="N167">
            <v>10</v>
          </cell>
        </row>
        <row r="168">
          <cell r="N168">
            <v>3</v>
          </cell>
        </row>
        <row r="169">
          <cell r="N169">
            <v>1150</v>
          </cell>
        </row>
        <row r="170">
          <cell r="N170">
            <v>0</v>
          </cell>
        </row>
        <row r="171">
          <cell r="N171">
            <v>50</v>
          </cell>
        </row>
        <row r="172">
          <cell r="N172">
            <v>4</v>
          </cell>
        </row>
        <row r="173">
          <cell r="N173">
            <v>4</v>
          </cell>
        </row>
        <row r="174">
          <cell r="N174">
            <v>8</v>
          </cell>
        </row>
        <row r="175">
          <cell r="N175">
            <v>12</v>
          </cell>
        </row>
        <row r="176">
          <cell r="N176">
            <v>0</v>
          </cell>
        </row>
        <row r="177">
          <cell r="N177">
            <v>1360</v>
          </cell>
        </row>
        <row r="178">
          <cell r="N178">
            <v>13</v>
          </cell>
        </row>
        <row r="179">
          <cell r="N179">
            <v>0</v>
          </cell>
        </row>
        <row r="180">
          <cell r="N180">
            <v>113</v>
          </cell>
        </row>
        <row r="181">
          <cell r="N181">
            <v>2</v>
          </cell>
        </row>
        <row r="182">
          <cell r="N182">
            <v>25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11</v>
          </cell>
        </row>
        <row r="188">
          <cell r="N188">
            <v>6</v>
          </cell>
        </row>
        <row r="189">
          <cell r="N189">
            <v>2</v>
          </cell>
        </row>
        <row r="190">
          <cell r="N190">
            <v>2</v>
          </cell>
        </row>
        <row r="191">
          <cell r="N191">
            <v>0</v>
          </cell>
        </row>
        <row r="192">
          <cell r="N192">
            <v>150</v>
          </cell>
        </row>
        <row r="193">
          <cell r="N193">
            <v>1</v>
          </cell>
        </row>
        <row r="194">
          <cell r="N194">
            <v>0</v>
          </cell>
        </row>
        <row r="195">
          <cell r="N195">
            <v>10</v>
          </cell>
        </row>
        <row r="196">
          <cell r="N196">
            <v>6</v>
          </cell>
        </row>
        <row r="197">
          <cell r="N197">
            <v>12</v>
          </cell>
        </row>
        <row r="198">
          <cell r="N198">
            <v>5</v>
          </cell>
        </row>
        <row r="199">
          <cell r="N199">
            <v>2</v>
          </cell>
        </row>
        <row r="200">
          <cell r="N200">
            <v>0</v>
          </cell>
        </row>
        <row r="201">
          <cell r="N201">
            <v>20</v>
          </cell>
        </row>
        <row r="202">
          <cell r="N202">
            <v>7</v>
          </cell>
        </row>
        <row r="203">
          <cell r="N203">
            <v>120</v>
          </cell>
        </row>
        <row r="204">
          <cell r="N204">
            <v>20</v>
          </cell>
        </row>
        <row r="205">
          <cell r="N205">
            <v>40</v>
          </cell>
        </row>
        <row r="206">
          <cell r="N206">
            <v>2</v>
          </cell>
        </row>
        <row r="207">
          <cell r="N207">
            <v>3</v>
          </cell>
        </row>
        <row r="208">
          <cell r="N208">
            <v>2</v>
          </cell>
        </row>
        <row r="209">
          <cell r="N209">
            <v>0</v>
          </cell>
        </row>
        <row r="210">
          <cell r="N210">
            <v>6</v>
          </cell>
        </row>
        <row r="211">
          <cell r="N211">
            <v>50</v>
          </cell>
        </row>
        <row r="212">
          <cell r="N212">
            <v>0</v>
          </cell>
        </row>
        <row r="213">
          <cell r="N213">
            <v>3</v>
          </cell>
        </row>
        <row r="214">
          <cell r="N214">
            <v>4</v>
          </cell>
        </row>
        <row r="215">
          <cell r="N215">
            <v>20</v>
          </cell>
        </row>
        <row r="216">
          <cell r="N216">
            <v>0</v>
          </cell>
        </row>
        <row r="217">
          <cell r="N217">
            <v>21</v>
          </cell>
        </row>
        <row r="218">
          <cell r="N218">
            <v>18</v>
          </cell>
        </row>
        <row r="219">
          <cell r="N219">
            <v>5</v>
          </cell>
        </row>
        <row r="220">
          <cell r="N220">
            <v>9</v>
          </cell>
        </row>
        <row r="221">
          <cell r="N221">
            <v>2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54</v>
          </cell>
        </row>
        <row r="225">
          <cell r="N225">
            <v>4</v>
          </cell>
        </row>
        <row r="226">
          <cell r="N226">
            <v>12</v>
          </cell>
        </row>
        <row r="227">
          <cell r="N227">
            <v>0</v>
          </cell>
        </row>
        <row r="228">
          <cell r="N228">
            <v>8</v>
          </cell>
        </row>
        <row r="229">
          <cell r="N229">
            <v>6</v>
          </cell>
        </row>
        <row r="230">
          <cell r="N230">
            <v>13</v>
          </cell>
        </row>
        <row r="231">
          <cell r="N231">
            <v>1</v>
          </cell>
        </row>
        <row r="232">
          <cell r="N232">
            <v>544</v>
          </cell>
        </row>
        <row r="233">
          <cell r="N233">
            <v>0</v>
          </cell>
        </row>
        <row r="234">
          <cell r="N234">
            <v>34</v>
          </cell>
        </row>
        <row r="235">
          <cell r="N235">
            <v>24</v>
          </cell>
        </row>
        <row r="236">
          <cell r="N236">
            <v>4</v>
          </cell>
        </row>
        <row r="237">
          <cell r="N237">
            <v>53</v>
          </cell>
        </row>
        <row r="238">
          <cell r="N238">
            <v>0</v>
          </cell>
        </row>
        <row r="239">
          <cell r="N239">
            <v>46</v>
          </cell>
        </row>
        <row r="240">
          <cell r="N240">
            <v>2688</v>
          </cell>
        </row>
        <row r="241">
          <cell r="N241">
            <v>138</v>
          </cell>
        </row>
        <row r="242">
          <cell r="N242">
            <v>2</v>
          </cell>
        </row>
        <row r="243">
          <cell r="N243">
            <v>0</v>
          </cell>
        </row>
        <row r="244">
          <cell r="N244">
            <v>10</v>
          </cell>
        </row>
        <row r="245">
          <cell r="N245">
            <v>50</v>
          </cell>
        </row>
        <row r="246">
          <cell r="N246">
            <v>105</v>
          </cell>
        </row>
        <row r="247">
          <cell r="N247">
            <v>0</v>
          </cell>
        </row>
        <row r="248">
          <cell r="N248">
            <v>472</v>
          </cell>
        </row>
        <row r="249">
          <cell r="N249">
            <v>87</v>
          </cell>
        </row>
        <row r="250">
          <cell r="N250">
            <v>82</v>
          </cell>
        </row>
        <row r="251">
          <cell r="N251">
            <v>82</v>
          </cell>
        </row>
        <row r="252">
          <cell r="N252">
            <v>18</v>
          </cell>
        </row>
        <row r="253">
          <cell r="N253">
            <v>3</v>
          </cell>
        </row>
        <row r="254">
          <cell r="N254">
            <v>0</v>
          </cell>
        </row>
        <row r="255">
          <cell r="N255">
            <v>1305</v>
          </cell>
        </row>
        <row r="256">
          <cell r="N256">
            <v>864</v>
          </cell>
        </row>
        <row r="257">
          <cell r="N257">
            <v>533</v>
          </cell>
        </row>
        <row r="258">
          <cell r="N258">
            <v>658</v>
          </cell>
        </row>
        <row r="259">
          <cell r="N259">
            <v>7159</v>
          </cell>
        </row>
        <row r="260">
          <cell r="N260">
            <v>384</v>
          </cell>
        </row>
        <row r="261">
          <cell r="N261">
            <v>956</v>
          </cell>
        </row>
        <row r="262">
          <cell r="N262">
            <v>691</v>
          </cell>
        </row>
        <row r="263">
          <cell r="N263">
            <v>2599</v>
          </cell>
        </row>
        <row r="264">
          <cell r="N264">
            <v>281</v>
          </cell>
        </row>
        <row r="265">
          <cell r="N265">
            <v>1391</v>
          </cell>
        </row>
        <row r="266">
          <cell r="N266">
            <v>458</v>
          </cell>
        </row>
        <row r="267">
          <cell r="N267">
            <v>313</v>
          </cell>
        </row>
        <row r="268">
          <cell r="N268">
            <v>498</v>
          </cell>
        </row>
        <row r="269">
          <cell r="N269">
            <v>428</v>
          </cell>
        </row>
        <row r="270">
          <cell r="N270">
            <v>813</v>
          </cell>
        </row>
        <row r="271">
          <cell r="N271">
            <v>393</v>
          </cell>
        </row>
        <row r="272">
          <cell r="N272">
            <v>764</v>
          </cell>
        </row>
        <row r="273">
          <cell r="N273">
            <v>175</v>
          </cell>
        </row>
        <row r="274">
          <cell r="N274">
            <v>1182</v>
          </cell>
        </row>
        <row r="275">
          <cell r="N275">
            <v>9340</v>
          </cell>
        </row>
        <row r="276">
          <cell r="N276">
            <v>161</v>
          </cell>
        </row>
        <row r="277">
          <cell r="N277">
            <v>373</v>
          </cell>
        </row>
        <row r="278">
          <cell r="N278">
            <v>149</v>
          </cell>
        </row>
        <row r="279">
          <cell r="N279">
            <v>279</v>
          </cell>
        </row>
        <row r="280">
          <cell r="N280">
            <v>815</v>
          </cell>
        </row>
        <row r="281">
          <cell r="N281">
            <v>130</v>
          </cell>
        </row>
        <row r="282">
          <cell r="N282">
            <v>115</v>
          </cell>
        </row>
        <row r="283">
          <cell r="N283">
            <v>428</v>
          </cell>
        </row>
        <row r="284">
          <cell r="N284">
            <v>241</v>
          </cell>
        </row>
        <row r="285">
          <cell r="N285">
            <v>595</v>
          </cell>
        </row>
        <row r="286">
          <cell r="N286">
            <v>508</v>
          </cell>
        </row>
        <row r="287">
          <cell r="N287">
            <v>423</v>
          </cell>
        </row>
        <row r="288">
          <cell r="N288">
            <v>600</v>
          </cell>
        </row>
        <row r="289">
          <cell r="N289">
            <v>250</v>
          </cell>
        </row>
        <row r="290">
          <cell r="N290">
            <v>653</v>
          </cell>
        </row>
        <row r="291">
          <cell r="N291">
            <v>400</v>
          </cell>
        </row>
        <row r="292">
          <cell r="N292">
            <v>4838</v>
          </cell>
        </row>
        <row r="293">
          <cell r="N293">
            <v>1746</v>
          </cell>
        </row>
        <row r="294">
          <cell r="N294">
            <v>1685</v>
          </cell>
        </row>
        <row r="295">
          <cell r="N295">
            <v>710</v>
          </cell>
        </row>
        <row r="296">
          <cell r="N296">
            <v>499</v>
          </cell>
        </row>
        <row r="297">
          <cell r="N297">
            <v>196</v>
          </cell>
        </row>
        <row r="298">
          <cell r="N298">
            <v>971</v>
          </cell>
        </row>
        <row r="299">
          <cell r="N299">
            <v>873</v>
          </cell>
        </row>
        <row r="300">
          <cell r="N300">
            <v>305</v>
          </cell>
        </row>
        <row r="301">
          <cell r="N301">
            <v>109</v>
          </cell>
        </row>
        <row r="302">
          <cell r="N302">
            <v>568</v>
          </cell>
        </row>
        <row r="303">
          <cell r="N303">
            <v>1126</v>
          </cell>
        </row>
        <row r="304">
          <cell r="N304">
            <v>864</v>
          </cell>
        </row>
        <row r="305">
          <cell r="N305">
            <v>1226</v>
          </cell>
        </row>
        <row r="306">
          <cell r="N306">
            <v>1349</v>
          </cell>
        </row>
        <row r="307">
          <cell r="N307">
            <v>23413</v>
          </cell>
        </row>
        <row r="308">
          <cell r="N308">
            <v>194</v>
          </cell>
        </row>
        <row r="309">
          <cell r="N309">
            <v>581</v>
          </cell>
        </row>
        <row r="310">
          <cell r="N310">
            <v>1056</v>
          </cell>
        </row>
        <row r="311">
          <cell r="N311">
            <v>296</v>
          </cell>
        </row>
        <row r="312">
          <cell r="N312">
            <v>600</v>
          </cell>
        </row>
        <row r="313">
          <cell r="N313">
            <v>82</v>
          </cell>
        </row>
        <row r="314">
          <cell r="N314">
            <v>375</v>
          </cell>
        </row>
        <row r="315">
          <cell r="N315">
            <v>380</v>
          </cell>
        </row>
        <row r="316">
          <cell r="N316">
            <v>600</v>
          </cell>
        </row>
        <row r="317">
          <cell r="N317">
            <v>279</v>
          </cell>
        </row>
        <row r="318">
          <cell r="N318">
            <v>7</v>
          </cell>
        </row>
        <row r="319">
          <cell r="N319">
            <v>210</v>
          </cell>
        </row>
        <row r="320">
          <cell r="N320">
            <v>16</v>
          </cell>
        </row>
        <row r="321">
          <cell r="N321">
            <v>23</v>
          </cell>
        </row>
        <row r="322">
          <cell r="N322">
            <v>1656</v>
          </cell>
        </row>
        <row r="323">
          <cell r="N323">
            <v>1100</v>
          </cell>
        </row>
        <row r="324">
          <cell r="N324">
            <v>253</v>
          </cell>
        </row>
        <row r="325">
          <cell r="N325">
            <v>2</v>
          </cell>
        </row>
        <row r="326">
          <cell r="N326">
            <v>102</v>
          </cell>
        </row>
        <row r="327">
          <cell r="N327">
            <v>40</v>
          </cell>
        </row>
        <row r="328">
          <cell r="N328">
            <v>190</v>
          </cell>
        </row>
        <row r="329">
          <cell r="N329">
            <v>55</v>
          </cell>
        </row>
        <row r="330">
          <cell r="N330">
            <v>5198</v>
          </cell>
        </row>
        <row r="331">
          <cell r="N331">
            <v>604</v>
          </cell>
        </row>
        <row r="332">
          <cell r="N332">
            <v>15</v>
          </cell>
        </row>
        <row r="333">
          <cell r="N333">
            <v>750</v>
          </cell>
        </row>
        <row r="334">
          <cell r="N334">
            <v>200</v>
          </cell>
        </row>
        <row r="335">
          <cell r="N335">
            <v>55</v>
          </cell>
        </row>
        <row r="336">
          <cell r="N336">
            <v>70</v>
          </cell>
        </row>
        <row r="337">
          <cell r="N337">
            <v>50</v>
          </cell>
        </row>
        <row r="338">
          <cell r="N338">
            <v>80</v>
          </cell>
        </row>
        <row r="339">
          <cell r="N339">
            <v>1840</v>
          </cell>
        </row>
      </sheetData>
      <sheetData sheetId="2">
        <row r="4">
          <cell r="F4">
            <v>1060</v>
          </cell>
          <cell r="G4">
            <v>7962</v>
          </cell>
          <cell r="H4">
            <v>0</v>
          </cell>
          <cell r="I4">
            <v>13527</v>
          </cell>
          <cell r="J4">
            <v>69</v>
          </cell>
          <cell r="K4">
            <v>17</v>
          </cell>
          <cell r="L4">
            <v>1787</v>
          </cell>
          <cell r="M4">
            <v>5</v>
          </cell>
          <cell r="N4">
            <v>125</v>
          </cell>
          <cell r="O4">
            <v>274</v>
          </cell>
          <cell r="P4">
            <v>0</v>
          </cell>
          <cell r="Q4">
            <v>7</v>
          </cell>
          <cell r="R4">
            <v>3</v>
          </cell>
          <cell r="S4">
            <v>0</v>
          </cell>
          <cell r="T4">
            <v>0</v>
          </cell>
          <cell r="U4">
            <v>3</v>
          </cell>
          <cell r="W4">
            <v>1060</v>
          </cell>
          <cell r="X4">
            <v>7962</v>
          </cell>
          <cell r="Y4">
            <v>40543</v>
          </cell>
          <cell r="Z4">
            <v>13781</v>
          </cell>
          <cell r="AA4">
            <v>49</v>
          </cell>
          <cell r="AB4">
            <v>18</v>
          </cell>
          <cell r="AC4">
            <v>1601</v>
          </cell>
          <cell r="AD4">
            <v>10</v>
          </cell>
          <cell r="AE4">
            <v>102</v>
          </cell>
          <cell r="AF4">
            <v>423</v>
          </cell>
          <cell r="AG4">
            <v>0</v>
          </cell>
          <cell r="AH4">
            <v>5</v>
          </cell>
          <cell r="AI4">
            <v>3</v>
          </cell>
          <cell r="AJ4">
            <v>0</v>
          </cell>
          <cell r="AK4">
            <v>3</v>
          </cell>
          <cell r="AL4">
            <v>3</v>
          </cell>
        </row>
        <row r="5">
          <cell r="F5">
            <v>0</v>
          </cell>
          <cell r="G5">
            <v>210</v>
          </cell>
          <cell r="H5">
            <v>0</v>
          </cell>
          <cell r="I5">
            <v>609</v>
          </cell>
          <cell r="J5">
            <v>0</v>
          </cell>
          <cell r="K5">
            <v>0</v>
          </cell>
          <cell r="L5">
            <v>83</v>
          </cell>
          <cell r="M5">
            <v>1</v>
          </cell>
          <cell r="N5">
            <v>2</v>
          </cell>
          <cell r="O5">
            <v>9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W5">
            <v>0</v>
          </cell>
          <cell r="X5">
            <v>210</v>
          </cell>
          <cell r="Y5">
            <v>1826</v>
          </cell>
          <cell r="Z5">
            <v>815</v>
          </cell>
          <cell r="AA5">
            <v>2</v>
          </cell>
          <cell r="AB5">
            <v>0</v>
          </cell>
          <cell r="AC5">
            <v>101</v>
          </cell>
          <cell r="AD5">
            <v>0</v>
          </cell>
          <cell r="AE5">
            <v>4</v>
          </cell>
          <cell r="AF5">
            <v>35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393</v>
          </cell>
          <cell r="J6">
            <v>0</v>
          </cell>
          <cell r="K6">
            <v>2</v>
          </cell>
          <cell r="L6">
            <v>57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W6">
            <v>0</v>
          </cell>
          <cell r="X6">
            <v>0</v>
          </cell>
          <cell r="Y6">
            <v>388</v>
          </cell>
          <cell r="Z6">
            <v>460</v>
          </cell>
          <cell r="AA6">
            <v>0</v>
          </cell>
          <cell r="AB6">
            <v>2</v>
          </cell>
          <cell r="AC6">
            <v>69</v>
          </cell>
          <cell r="AD6">
            <v>0</v>
          </cell>
          <cell r="AE6">
            <v>3</v>
          </cell>
          <cell r="AF6">
            <v>27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Z7">
            <v>69</v>
          </cell>
          <cell r="AA7">
            <v>0</v>
          </cell>
          <cell r="AB7">
            <v>0</v>
          </cell>
          <cell r="AC7">
            <v>15</v>
          </cell>
          <cell r="AD7">
            <v>0</v>
          </cell>
          <cell r="AE7">
            <v>1</v>
          </cell>
          <cell r="AF7">
            <v>2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69</v>
          </cell>
          <cell r="AA8">
            <v>0</v>
          </cell>
          <cell r="AB8">
            <v>2</v>
          </cell>
          <cell r="AC8">
            <v>6</v>
          </cell>
          <cell r="AD8">
            <v>0</v>
          </cell>
          <cell r="AE8">
            <v>0</v>
          </cell>
          <cell r="AF8">
            <v>2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X9">
            <v>0</v>
          </cell>
          <cell r="Y9">
            <v>0</v>
          </cell>
          <cell r="Z9">
            <v>181</v>
          </cell>
          <cell r="AA9">
            <v>2</v>
          </cell>
          <cell r="AB9">
            <v>0</v>
          </cell>
          <cell r="AC9">
            <v>19</v>
          </cell>
          <cell r="AD9">
            <v>1</v>
          </cell>
          <cell r="AE9">
            <v>0</v>
          </cell>
          <cell r="AF9">
            <v>3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95</v>
          </cell>
          <cell r="J10">
            <v>0</v>
          </cell>
          <cell r="K10">
            <v>0</v>
          </cell>
          <cell r="L10">
            <v>10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Z10">
            <v>7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21</v>
          </cell>
          <cell r="AA11">
            <v>1</v>
          </cell>
          <cell r="AB11">
            <v>0</v>
          </cell>
          <cell r="AC11">
            <v>1</v>
          </cell>
          <cell r="AD11">
            <v>0</v>
          </cell>
          <cell r="AE11">
            <v>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X12">
            <v>0</v>
          </cell>
          <cell r="Y12">
            <v>0</v>
          </cell>
          <cell r="Z12">
            <v>16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Z14">
            <v>67</v>
          </cell>
          <cell r="AA14">
            <v>0</v>
          </cell>
          <cell r="AB14">
            <v>0</v>
          </cell>
          <cell r="AC14">
            <v>11</v>
          </cell>
          <cell r="AD14">
            <v>0</v>
          </cell>
          <cell r="AE14">
            <v>0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Z15">
            <v>4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Z16">
            <v>40</v>
          </cell>
          <cell r="AA16">
            <v>0</v>
          </cell>
          <cell r="AB16">
            <v>0</v>
          </cell>
          <cell r="AC16">
            <v>8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6</v>
          </cell>
          <cell r="AA17">
            <v>0</v>
          </cell>
          <cell r="AB17">
            <v>0</v>
          </cell>
          <cell r="AC17">
            <v>2</v>
          </cell>
          <cell r="AD17">
            <v>0</v>
          </cell>
          <cell r="AE17">
            <v>0</v>
          </cell>
          <cell r="AF17">
            <v>1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2</v>
          </cell>
          <cell r="AA19">
            <v>0</v>
          </cell>
          <cell r="AB19">
            <v>0</v>
          </cell>
          <cell r="AC19">
            <v>1</v>
          </cell>
          <cell r="AD19">
            <v>0</v>
          </cell>
          <cell r="AE19">
            <v>0</v>
          </cell>
          <cell r="AF19">
            <v>1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155</v>
          </cell>
          <cell r="J24">
            <v>0</v>
          </cell>
          <cell r="K24">
            <v>0</v>
          </cell>
          <cell r="L24">
            <v>14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45</v>
          </cell>
          <cell r="AA24">
            <v>0</v>
          </cell>
          <cell r="AB24">
            <v>0</v>
          </cell>
          <cell r="AC24">
            <v>2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Z25">
            <v>6</v>
          </cell>
          <cell r="AA25">
            <v>0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Z31">
            <v>38</v>
          </cell>
          <cell r="AA31">
            <v>0</v>
          </cell>
          <cell r="AB31">
            <v>0</v>
          </cell>
          <cell r="AC31">
            <v>3</v>
          </cell>
          <cell r="AD31">
            <v>0</v>
          </cell>
          <cell r="AE31">
            <v>0</v>
          </cell>
          <cell r="AF31">
            <v>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133</v>
          </cell>
          <cell r="AA32">
            <v>0</v>
          </cell>
          <cell r="AB32">
            <v>0</v>
          </cell>
          <cell r="AC32">
            <v>7</v>
          </cell>
          <cell r="AD32">
            <v>0</v>
          </cell>
          <cell r="AE32">
            <v>1</v>
          </cell>
          <cell r="AF32">
            <v>3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Z33">
            <v>28</v>
          </cell>
          <cell r="AA33">
            <v>0</v>
          </cell>
          <cell r="AB33">
            <v>0</v>
          </cell>
          <cell r="AC33">
            <v>3</v>
          </cell>
          <cell r="AD33">
            <v>0</v>
          </cell>
          <cell r="AE33">
            <v>1</v>
          </cell>
          <cell r="AF33">
            <v>3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36</v>
          </cell>
          <cell r="AA34">
            <v>0</v>
          </cell>
          <cell r="AB34">
            <v>0</v>
          </cell>
          <cell r="AC34">
            <v>4</v>
          </cell>
          <cell r="AD34">
            <v>0</v>
          </cell>
          <cell r="AE34">
            <v>0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19</v>
          </cell>
          <cell r="AA35">
            <v>0</v>
          </cell>
          <cell r="AB35">
            <v>0</v>
          </cell>
          <cell r="AC35">
            <v>1</v>
          </cell>
          <cell r="AD35">
            <v>0</v>
          </cell>
          <cell r="AE35">
            <v>0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6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  <cell r="X37">
            <v>0</v>
          </cell>
          <cell r="Y37">
            <v>0</v>
          </cell>
          <cell r="Z37">
            <v>63</v>
          </cell>
          <cell r="AA37">
            <v>0</v>
          </cell>
          <cell r="AB37">
            <v>0</v>
          </cell>
          <cell r="AC37">
            <v>7</v>
          </cell>
          <cell r="AD37">
            <v>0</v>
          </cell>
          <cell r="AE37">
            <v>2</v>
          </cell>
          <cell r="AF37">
            <v>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1782</v>
          </cell>
          <cell r="J38">
            <v>5</v>
          </cell>
          <cell r="K38">
            <v>2</v>
          </cell>
          <cell r="L38">
            <v>244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  <cell r="X38">
            <v>0</v>
          </cell>
          <cell r="Y38">
            <v>0</v>
          </cell>
          <cell r="Z38">
            <v>116</v>
          </cell>
          <cell r="AA38">
            <v>1</v>
          </cell>
          <cell r="AB38">
            <v>0</v>
          </cell>
          <cell r="AC38">
            <v>8</v>
          </cell>
          <cell r="AD38">
            <v>0</v>
          </cell>
          <cell r="AE38">
            <v>0</v>
          </cell>
          <cell r="AF38">
            <v>6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0</v>
          </cell>
          <cell r="X39">
            <v>0</v>
          </cell>
          <cell r="Y39">
            <v>0</v>
          </cell>
          <cell r="Z39">
            <v>25</v>
          </cell>
          <cell r="AA39">
            <v>0</v>
          </cell>
          <cell r="AB39">
            <v>0</v>
          </cell>
          <cell r="AC39">
            <v>5</v>
          </cell>
          <cell r="AD39">
            <v>0</v>
          </cell>
          <cell r="AE39">
            <v>0</v>
          </cell>
          <cell r="AF39">
            <v>2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Z40">
            <v>154</v>
          </cell>
          <cell r="AA40">
            <v>0</v>
          </cell>
          <cell r="AB40">
            <v>0</v>
          </cell>
          <cell r="AC40">
            <v>21</v>
          </cell>
          <cell r="AD40">
            <v>0</v>
          </cell>
          <cell r="AE40">
            <v>3</v>
          </cell>
          <cell r="AF40">
            <v>3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16</v>
          </cell>
          <cell r="AA41">
            <v>0</v>
          </cell>
          <cell r="AB41">
            <v>0</v>
          </cell>
          <cell r="AC41">
            <v>1</v>
          </cell>
          <cell r="AD41">
            <v>0</v>
          </cell>
          <cell r="AE41">
            <v>0</v>
          </cell>
          <cell r="AF41">
            <v>1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X42">
            <v>0</v>
          </cell>
          <cell r="Y42">
            <v>0</v>
          </cell>
          <cell r="Z42">
            <v>110</v>
          </cell>
          <cell r="AA42">
            <v>2</v>
          </cell>
          <cell r="AB42">
            <v>0</v>
          </cell>
          <cell r="AC42">
            <v>29</v>
          </cell>
          <cell r="AD42">
            <v>0</v>
          </cell>
          <cell r="AE42">
            <v>1</v>
          </cell>
          <cell r="AF42">
            <v>8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Z43">
            <v>5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964</v>
          </cell>
          <cell r="J44">
            <v>2</v>
          </cell>
          <cell r="K44">
            <v>2</v>
          </cell>
          <cell r="L44">
            <v>89</v>
          </cell>
          <cell r="M44">
            <v>0</v>
          </cell>
          <cell r="N44">
            <v>0</v>
          </cell>
          <cell r="O44">
            <v>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402</v>
          </cell>
          <cell r="AA44">
            <v>0</v>
          </cell>
          <cell r="AB44">
            <v>2</v>
          </cell>
          <cell r="AC44">
            <v>31</v>
          </cell>
          <cell r="AD44">
            <v>0</v>
          </cell>
          <cell r="AE44">
            <v>1</v>
          </cell>
          <cell r="AF44">
            <v>9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45</v>
          </cell>
          <cell r="AA45">
            <v>0</v>
          </cell>
          <cell r="AB45">
            <v>0</v>
          </cell>
          <cell r="AC45">
            <v>5</v>
          </cell>
          <cell r="AD45">
            <v>0</v>
          </cell>
          <cell r="AE45">
            <v>0</v>
          </cell>
          <cell r="AF45">
            <v>1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F46">
            <v>0</v>
          </cell>
          <cell r="G46">
            <v>30</v>
          </cell>
          <cell r="H46">
            <v>0</v>
          </cell>
          <cell r="I46">
            <v>326</v>
          </cell>
          <cell r="J46">
            <v>0</v>
          </cell>
          <cell r="K46">
            <v>1</v>
          </cell>
          <cell r="L46">
            <v>27</v>
          </cell>
          <cell r="M46">
            <v>1</v>
          </cell>
          <cell r="N46">
            <v>5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W46">
            <v>0</v>
          </cell>
          <cell r="X46">
            <v>30</v>
          </cell>
          <cell r="Y46">
            <v>297</v>
          </cell>
          <cell r="Z46">
            <v>400</v>
          </cell>
          <cell r="AA46">
            <v>1</v>
          </cell>
          <cell r="AB46">
            <v>2</v>
          </cell>
          <cell r="AC46">
            <v>38</v>
          </cell>
          <cell r="AD46">
            <v>1</v>
          </cell>
          <cell r="AE46">
            <v>5</v>
          </cell>
          <cell r="AF46">
            <v>8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80</v>
          </cell>
          <cell r="J47">
            <v>0</v>
          </cell>
          <cell r="K47">
            <v>0</v>
          </cell>
          <cell r="L47">
            <v>11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X47">
            <v>0</v>
          </cell>
          <cell r="Y47">
            <v>0</v>
          </cell>
          <cell r="Z47">
            <v>70</v>
          </cell>
          <cell r="AA47">
            <v>0</v>
          </cell>
          <cell r="AB47">
            <v>0</v>
          </cell>
          <cell r="AC47">
            <v>9</v>
          </cell>
          <cell r="AD47">
            <v>0</v>
          </cell>
          <cell r="AE47">
            <v>0</v>
          </cell>
          <cell r="AF47">
            <v>2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439</v>
          </cell>
          <cell r="J48">
            <v>3</v>
          </cell>
          <cell r="K48">
            <v>2</v>
          </cell>
          <cell r="L48">
            <v>42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Z48">
            <v>95</v>
          </cell>
          <cell r="AA48">
            <v>0</v>
          </cell>
          <cell r="AB48">
            <v>0</v>
          </cell>
          <cell r="AC48">
            <v>22</v>
          </cell>
          <cell r="AD48">
            <v>0</v>
          </cell>
          <cell r="AE48">
            <v>0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Z49">
            <v>89</v>
          </cell>
          <cell r="AA49">
            <v>3</v>
          </cell>
          <cell r="AB49">
            <v>1</v>
          </cell>
          <cell r="AC49">
            <v>10</v>
          </cell>
          <cell r="AD49">
            <v>0</v>
          </cell>
          <cell r="AE49">
            <v>1</v>
          </cell>
          <cell r="AF49">
            <v>5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Z50">
            <v>39</v>
          </cell>
          <cell r="AA50">
            <v>0</v>
          </cell>
          <cell r="AB50">
            <v>0</v>
          </cell>
          <cell r="AC50">
            <v>7</v>
          </cell>
          <cell r="AD50">
            <v>0</v>
          </cell>
          <cell r="AE50">
            <v>1</v>
          </cell>
          <cell r="AF50">
            <v>3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Z51">
            <v>3</v>
          </cell>
          <cell r="AA51">
            <v>0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F52">
            <v>0</v>
          </cell>
          <cell r="G52">
            <v>4139</v>
          </cell>
          <cell r="H52">
            <v>0</v>
          </cell>
          <cell r="I52">
            <v>10545</v>
          </cell>
          <cell r="J52">
            <v>38</v>
          </cell>
          <cell r="K52">
            <v>14</v>
          </cell>
          <cell r="L52">
            <v>1627</v>
          </cell>
          <cell r="M52">
            <v>11</v>
          </cell>
          <cell r="N52">
            <v>63</v>
          </cell>
          <cell r="O52">
            <v>204</v>
          </cell>
          <cell r="P52">
            <v>0</v>
          </cell>
          <cell r="Q52">
            <v>3</v>
          </cell>
          <cell r="R52">
            <v>2</v>
          </cell>
          <cell r="S52">
            <v>0</v>
          </cell>
          <cell r="T52">
            <v>3</v>
          </cell>
          <cell r="U52">
            <v>8</v>
          </cell>
          <cell r="W52">
            <v>0</v>
          </cell>
          <cell r="X52">
            <v>4139</v>
          </cell>
          <cell r="Y52">
            <v>26826</v>
          </cell>
          <cell r="Z52">
            <v>7697</v>
          </cell>
          <cell r="AA52">
            <v>26</v>
          </cell>
          <cell r="AB52">
            <v>5</v>
          </cell>
          <cell r="AC52">
            <v>1062</v>
          </cell>
          <cell r="AD52">
            <v>12</v>
          </cell>
          <cell r="AE52">
            <v>51</v>
          </cell>
          <cell r="AF52">
            <v>317</v>
          </cell>
          <cell r="AG52">
            <v>0</v>
          </cell>
          <cell r="AH52">
            <v>2</v>
          </cell>
          <cell r="AI52">
            <v>1</v>
          </cell>
          <cell r="AJ52">
            <v>0</v>
          </cell>
          <cell r="AK52">
            <v>0</v>
          </cell>
          <cell r="AL52">
            <v>7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W53">
            <v>0</v>
          </cell>
          <cell r="X53">
            <v>0</v>
          </cell>
          <cell r="Y53">
            <v>0</v>
          </cell>
          <cell r="Z53">
            <v>825</v>
          </cell>
          <cell r="AA53">
            <v>2</v>
          </cell>
          <cell r="AB53">
            <v>2</v>
          </cell>
          <cell r="AC53">
            <v>104</v>
          </cell>
          <cell r="AD53">
            <v>1</v>
          </cell>
          <cell r="AE53">
            <v>6</v>
          </cell>
          <cell r="AF53">
            <v>40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401</v>
          </cell>
          <cell r="J54">
            <v>2</v>
          </cell>
          <cell r="K54">
            <v>1</v>
          </cell>
          <cell r="L54">
            <v>68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107</v>
          </cell>
          <cell r="AA54">
            <v>0</v>
          </cell>
          <cell r="AB54">
            <v>1</v>
          </cell>
          <cell r="AC54">
            <v>20</v>
          </cell>
          <cell r="AD54">
            <v>0</v>
          </cell>
          <cell r="AE54">
            <v>0</v>
          </cell>
          <cell r="AF54">
            <v>10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28</v>
          </cell>
          <cell r="AA55">
            <v>0</v>
          </cell>
          <cell r="AB55">
            <v>1</v>
          </cell>
          <cell r="AC55">
            <v>7</v>
          </cell>
          <cell r="AD55">
            <v>0</v>
          </cell>
          <cell r="AE55">
            <v>1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Y56">
            <v>0</v>
          </cell>
          <cell r="Z56">
            <v>33</v>
          </cell>
          <cell r="AA56">
            <v>0</v>
          </cell>
          <cell r="AB56">
            <v>0</v>
          </cell>
          <cell r="AC56">
            <v>9</v>
          </cell>
          <cell r="AD56">
            <v>0</v>
          </cell>
          <cell r="AE56">
            <v>0</v>
          </cell>
          <cell r="AF56">
            <v>2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334</v>
          </cell>
          <cell r="J57">
            <v>2</v>
          </cell>
          <cell r="K57">
            <v>0</v>
          </cell>
          <cell r="L57">
            <v>61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Z57">
            <v>324</v>
          </cell>
          <cell r="AA57">
            <v>3</v>
          </cell>
          <cell r="AB57">
            <v>1</v>
          </cell>
          <cell r="AC57">
            <v>56</v>
          </cell>
          <cell r="AD57">
            <v>0</v>
          </cell>
          <cell r="AE57">
            <v>2</v>
          </cell>
          <cell r="AF57">
            <v>17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Z58">
            <v>134</v>
          </cell>
          <cell r="AA58">
            <v>1</v>
          </cell>
          <cell r="AB58">
            <v>0</v>
          </cell>
          <cell r="AC58">
            <v>15</v>
          </cell>
          <cell r="AD58">
            <v>0</v>
          </cell>
          <cell r="AE58">
            <v>0</v>
          </cell>
          <cell r="AF58">
            <v>10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Z59">
            <v>10</v>
          </cell>
          <cell r="AA59">
            <v>0</v>
          </cell>
          <cell r="AB59">
            <v>0</v>
          </cell>
          <cell r="AC59">
            <v>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Z60">
            <v>103</v>
          </cell>
          <cell r="AA60">
            <v>0</v>
          </cell>
          <cell r="AB60">
            <v>0</v>
          </cell>
          <cell r="AC60">
            <v>14</v>
          </cell>
          <cell r="AD60">
            <v>0</v>
          </cell>
          <cell r="AE60">
            <v>1</v>
          </cell>
          <cell r="AF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Z61">
            <v>351</v>
          </cell>
          <cell r="AA61">
            <v>2</v>
          </cell>
          <cell r="AB61">
            <v>1</v>
          </cell>
          <cell r="AC61">
            <v>38</v>
          </cell>
          <cell r="AD61">
            <v>1</v>
          </cell>
          <cell r="AE61">
            <v>3</v>
          </cell>
          <cell r="AF61">
            <v>16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Z62">
            <v>167</v>
          </cell>
          <cell r="AA62">
            <v>0</v>
          </cell>
          <cell r="AB62">
            <v>0</v>
          </cell>
          <cell r="AC62">
            <v>27</v>
          </cell>
          <cell r="AD62">
            <v>0</v>
          </cell>
          <cell r="AE62">
            <v>1</v>
          </cell>
          <cell r="AF62">
            <v>9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310</v>
          </cell>
          <cell r="J63">
            <v>0</v>
          </cell>
          <cell r="K63">
            <v>0</v>
          </cell>
          <cell r="L63">
            <v>71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Z63">
            <v>537</v>
          </cell>
          <cell r="AA63">
            <v>2</v>
          </cell>
          <cell r="AB63">
            <v>0</v>
          </cell>
          <cell r="AC63">
            <v>92</v>
          </cell>
          <cell r="AD63">
            <v>0</v>
          </cell>
          <cell r="AE63">
            <v>4</v>
          </cell>
          <cell r="AF63">
            <v>36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1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Z64">
            <v>43</v>
          </cell>
          <cell r="AA64">
            <v>0</v>
          </cell>
          <cell r="AB64">
            <v>0</v>
          </cell>
          <cell r="AC64">
            <v>4</v>
          </cell>
          <cell r="AD64">
            <v>0</v>
          </cell>
          <cell r="AE64">
            <v>0</v>
          </cell>
          <cell r="AF64">
            <v>1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Z65">
            <v>76</v>
          </cell>
          <cell r="AA65">
            <v>0</v>
          </cell>
          <cell r="AB65">
            <v>0</v>
          </cell>
          <cell r="AC65">
            <v>13</v>
          </cell>
          <cell r="AD65">
            <v>0</v>
          </cell>
          <cell r="AE65">
            <v>1</v>
          </cell>
          <cell r="AF65">
            <v>2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G66">
            <v>777</v>
          </cell>
          <cell r="H66">
            <v>0</v>
          </cell>
          <cell r="I66">
            <v>1671</v>
          </cell>
          <cell r="J66">
            <v>4</v>
          </cell>
          <cell r="K66">
            <v>3</v>
          </cell>
          <cell r="L66">
            <v>200</v>
          </cell>
          <cell r="M66">
            <v>0</v>
          </cell>
          <cell r="N66">
            <v>4</v>
          </cell>
          <cell r="O66">
            <v>24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X66">
            <v>777</v>
          </cell>
          <cell r="Y66">
            <v>5454</v>
          </cell>
          <cell r="Z66">
            <v>1353</v>
          </cell>
          <cell r="AA66">
            <v>4</v>
          </cell>
          <cell r="AB66">
            <v>2</v>
          </cell>
          <cell r="AC66">
            <v>143</v>
          </cell>
          <cell r="AD66">
            <v>0</v>
          </cell>
          <cell r="AE66">
            <v>2</v>
          </cell>
          <cell r="AF66">
            <v>45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Z67">
            <v>3</v>
          </cell>
          <cell r="AA67">
            <v>0</v>
          </cell>
          <cell r="AB67">
            <v>0</v>
          </cell>
          <cell r="AC67">
            <v>1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F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Z68">
            <v>44</v>
          </cell>
          <cell r="AA68">
            <v>0</v>
          </cell>
          <cell r="AB68">
            <v>0</v>
          </cell>
          <cell r="AC68">
            <v>8</v>
          </cell>
          <cell r="AD68">
            <v>0</v>
          </cell>
          <cell r="AE68">
            <v>0</v>
          </cell>
          <cell r="AF68">
            <v>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F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Z69">
            <v>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Z70">
            <v>6</v>
          </cell>
          <cell r="AA70">
            <v>0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Z71">
            <v>14</v>
          </cell>
          <cell r="AA71">
            <v>0</v>
          </cell>
          <cell r="AB71">
            <v>0</v>
          </cell>
          <cell r="AC71">
            <v>2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Z72">
            <v>1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Z73">
            <v>0</v>
          </cell>
          <cell r="AA73">
            <v>1</v>
          </cell>
          <cell r="AB73">
            <v>0</v>
          </cell>
          <cell r="AC73">
            <v>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Z74">
            <v>1</v>
          </cell>
          <cell r="AA74">
            <v>0</v>
          </cell>
          <cell r="AB74">
            <v>0</v>
          </cell>
          <cell r="AC74">
            <v>1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Z75">
            <v>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Z77">
            <v>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Z78">
            <v>4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Z80">
            <v>3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Z81">
            <v>1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Z82">
            <v>2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Z83">
            <v>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Z85">
            <v>2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Z86">
            <v>3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Z88">
            <v>12</v>
          </cell>
          <cell r="AA88">
            <v>0</v>
          </cell>
          <cell r="AB88">
            <v>0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Z89">
            <v>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Z90">
            <v>2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0</v>
          </cell>
          <cell r="AF90">
            <v>1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Z91">
            <v>21</v>
          </cell>
          <cell r="AA91">
            <v>0</v>
          </cell>
          <cell r="AB91">
            <v>0</v>
          </cell>
          <cell r="AC91">
            <v>10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Z92">
            <v>30</v>
          </cell>
          <cell r="AA92">
            <v>0</v>
          </cell>
          <cell r="AB92">
            <v>1</v>
          </cell>
          <cell r="AC92">
            <v>1</v>
          </cell>
          <cell r="AD92">
            <v>0</v>
          </cell>
          <cell r="AE92">
            <v>0</v>
          </cell>
          <cell r="AF92">
            <v>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Z93">
            <v>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I94">
            <v>171</v>
          </cell>
          <cell r="J94">
            <v>0</v>
          </cell>
          <cell r="K94">
            <v>0</v>
          </cell>
          <cell r="L94">
            <v>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Z94">
            <v>162</v>
          </cell>
          <cell r="AA94">
            <v>0</v>
          </cell>
          <cell r="AB94">
            <v>0</v>
          </cell>
          <cell r="AC94">
            <v>8</v>
          </cell>
          <cell r="AD94">
            <v>0</v>
          </cell>
          <cell r="AE94">
            <v>2</v>
          </cell>
          <cell r="AF94">
            <v>6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Z95">
            <v>8</v>
          </cell>
          <cell r="AA95">
            <v>0</v>
          </cell>
          <cell r="AB95">
            <v>0</v>
          </cell>
          <cell r="AC95">
            <v>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Z96">
            <v>5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Z97">
            <v>115</v>
          </cell>
          <cell r="AA97">
            <v>1</v>
          </cell>
          <cell r="AB97">
            <v>0</v>
          </cell>
          <cell r="AC97">
            <v>6</v>
          </cell>
          <cell r="AD97">
            <v>0</v>
          </cell>
          <cell r="AE97">
            <v>0</v>
          </cell>
          <cell r="AF97">
            <v>3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Z98">
            <v>22</v>
          </cell>
          <cell r="AA98">
            <v>0</v>
          </cell>
          <cell r="AB98">
            <v>0</v>
          </cell>
          <cell r="AC98">
            <v>5</v>
          </cell>
          <cell r="AD98">
            <v>0</v>
          </cell>
          <cell r="AE98">
            <v>0</v>
          </cell>
          <cell r="AF98">
            <v>1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Z99">
            <v>8</v>
          </cell>
          <cell r="AA99">
            <v>0</v>
          </cell>
          <cell r="AB99">
            <v>1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Z102">
            <v>16</v>
          </cell>
          <cell r="AA102">
            <v>0</v>
          </cell>
          <cell r="AB102">
            <v>0</v>
          </cell>
          <cell r="AC102">
            <v>3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Z104">
            <v>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Z105">
            <v>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Z106">
            <v>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Z107">
            <v>3</v>
          </cell>
          <cell r="AA107">
            <v>0</v>
          </cell>
          <cell r="AB107">
            <v>0</v>
          </cell>
          <cell r="AC107">
            <v>1</v>
          </cell>
          <cell r="AD107">
            <v>0</v>
          </cell>
          <cell r="AE107">
            <v>0</v>
          </cell>
          <cell r="AF107">
            <v>2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Z108">
            <v>1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Z109">
            <v>16</v>
          </cell>
          <cell r="AA109">
            <v>0</v>
          </cell>
          <cell r="AB109">
            <v>0</v>
          </cell>
          <cell r="AC109">
            <v>1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Z110">
            <v>3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Z111">
            <v>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Z112">
            <v>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Z113">
            <v>12</v>
          </cell>
          <cell r="AA113">
            <v>0</v>
          </cell>
          <cell r="AB113">
            <v>0</v>
          </cell>
          <cell r="AC113">
            <v>1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Z115">
            <v>5</v>
          </cell>
          <cell r="AA115">
            <v>0</v>
          </cell>
          <cell r="AB115">
            <v>0</v>
          </cell>
          <cell r="AC115">
            <v>2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Z116">
            <v>2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Z117">
            <v>4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Z118">
            <v>11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Z119">
            <v>2</v>
          </cell>
          <cell r="AA119">
            <v>0</v>
          </cell>
          <cell r="AB119">
            <v>0</v>
          </cell>
          <cell r="AC119">
            <v>1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Z120">
            <v>5</v>
          </cell>
          <cell r="AA120">
            <v>0</v>
          </cell>
          <cell r="AB120">
            <v>0</v>
          </cell>
          <cell r="AC120">
            <v>1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G121">
            <v>0</v>
          </cell>
          <cell r="H121">
            <v>0</v>
          </cell>
          <cell r="I121">
            <v>493</v>
          </cell>
          <cell r="J121">
            <v>4</v>
          </cell>
          <cell r="K121">
            <v>3</v>
          </cell>
          <cell r="L121">
            <v>66</v>
          </cell>
          <cell r="M121">
            <v>0</v>
          </cell>
          <cell r="N121">
            <v>1</v>
          </cell>
          <cell r="O121">
            <v>11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4016</v>
          </cell>
          <cell r="Z121">
            <v>400</v>
          </cell>
          <cell r="AA121">
            <v>3</v>
          </cell>
          <cell r="AB121">
            <v>2</v>
          </cell>
          <cell r="AC121">
            <v>53</v>
          </cell>
          <cell r="AD121">
            <v>0</v>
          </cell>
          <cell r="AE121">
            <v>0</v>
          </cell>
          <cell r="AF121">
            <v>19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Z122">
            <v>106</v>
          </cell>
          <cell r="AA122">
            <v>1</v>
          </cell>
          <cell r="AB122">
            <v>0</v>
          </cell>
          <cell r="AC122">
            <v>13</v>
          </cell>
          <cell r="AD122">
            <v>0</v>
          </cell>
          <cell r="AE122">
            <v>1</v>
          </cell>
          <cell r="AF122">
            <v>11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Z123">
            <v>4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Z124">
            <v>1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Z125">
            <v>27</v>
          </cell>
          <cell r="AA125">
            <v>0</v>
          </cell>
          <cell r="AB125">
            <v>0</v>
          </cell>
          <cell r="AC125">
            <v>4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7">
          <cell r="I127">
            <v>662</v>
          </cell>
          <cell r="J127">
            <v>1</v>
          </cell>
          <cell r="K127">
            <v>0</v>
          </cell>
          <cell r="L127">
            <v>66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Z127">
            <v>32</v>
          </cell>
          <cell r="AA127">
            <v>1</v>
          </cell>
          <cell r="AB127">
            <v>0</v>
          </cell>
          <cell r="AC127">
            <v>2</v>
          </cell>
          <cell r="AD127">
            <v>0</v>
          </cell>
          <cell r="AE127">
            <v>0</v>
          </cell>
          <cell r="AF127">
            <v>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Z128">
            <v>5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Z129">
            <v>8</v>
          </cell>
          <cell r="AA129">
            <v>0</v>
          </cell>
          <cell r="AB129">
            <v>0</v>
          </cell>
          <cell r="AC129">
            <v>1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Z130">
            <v>12</v>
          </cell>
          <cell r="AA130">
            <v>0</v>
          </cell>
          <cell r="AB130">
            <v>0</v>
          </cell>
          <cell r="AC130">
            <v>2</v>
          </cell>
          <cell r="AD130">
            <v>0</v>
          </cell>
          <cell r="AE130">
            <v>1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Z131">
            <v>45</v>
          </cell>
          <cell r="AA131">
            <v>0</v>
          </cell>
          <cell r="AB131">
            <v>0</v>
          </cell>
          <cell r="AC131">
            <v>3</v>
          </cell>
          <cell r="AD131">
            <v>0</v>
          </cell>
          <cell r="AE131">
            <v>0</v>
          </cell>
          <cell r="AF131">
            <v>5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Z132">
            <v>4</v>
          </cell>
          <cell r="AA132">
            <v>0</v>
          </cell>
          <cell r="AB132">
            <v>0</v>
          </cell>
          <cell r="AC132">
            <v>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Z133">
            <v>17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Z134">
            <v>9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G135">
            <v>902</v>
          </cell>
          <cell r="H135">
            <v>0</v>
          </cell>
          <cell r="I135">
            <v>636</v>
          </cell>
          <cell r="J135">
            <v>2</v>
          </cell>
          <cell r="K135">
            <v>0</v>
          </cell>
          <cell r="L135">
            <v>110</v>
          </cell>
          <cell r="M135">
            <v>2</v>
          </cell>
          <cell r="N135">
            <v>8</v>
          </cell>
          <cell r="O135">
            <v>37</v>
          </cell>
          <cell r="P135">
            <v>0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3</v>
          </cell>
          <cell r="X135">
            <v>902</v>
          </cell>
          <cell r="Y135">
            <v>5603</v>
          </cell>
          <cell r="Z135">
            <v>1803</v>
          </cell>
          <cell r="AA135">
            <v>7</v>
          </cell>
          <cell r="AB135">
            <v>3</v>
          </cell>
          <cell r="AC135">
            <v>255</v>
          </cell>
          <cell r="AD135">
            <v>2</v>
          </cell>
          <cell r="AE135">
            <v>15</v>
          </cell>
          <cell r="AF135">
            <v>83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3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Z136">
            <v>422</v>
          </cell>
          <cell r="AA136">
            <v>0</v>
          </cell>
          <cell r="AB136">
            <v>1</v>
          </cell>
          <cell r="AC136">
            <v>54</v>
          </cell>
          <cell r="AD136">
            <v>0</v>
          </cell>
          <cell r="AE136">
            <v>3</v>
          </cell>
          <cell r="AF136">
            <v>17</v>
          </cell>
          <cell r="AG136">
            <v>0</v>
          </cell>
          <cell r="AH136">
            <v>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Z137">
            <v>173</v>
          </cell>
          <cell r="AA137">
            <v>0</v>
          </cell>
          <cell r="AB137">
            <v>0</v>
          </cell>
          <cell r="AC137">
            <v>15</v>
          </cell>
          <cell r="AD137">
            <v>0</v>
          </cell>
          <cell r="AE137">
            <v>0</v>
          </cell>
          <cell r="AF137">
            <v>7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Z138">
            <v>158</v>
          </cell>
          <cell r="AA138">
            <v>1</v>
          </cell>
          <cell r="AB138">
            <v>0</v>
          </cell>
          <cell r="AC138">
            <v>14</v>
          </cell>
          <cell r="AD138">
            <v>0</v>
          </cell>
          <cell r="AE138">
            <v>1</v>
          </cell>
          <cell r="AF138">
            <v>7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Z139">
            <v>191</v>
          </cell>
          <cell r="AA139">
            <v>1</v>
          </cell>
          <cell r="AB139">
            <v>0</v>
          </cell>
          <cell r="AC139">
            <v>24</v>
          </cell>
          <cell r="AD139">
            <v>0</v>
          </cell>
          <cell r="AE139">
            <v>1</v>
          </cell>
          <cell r="AF139">
            <v>8</v>
          </cell>
          <cell r="AG139">
            <v>0</v>
          </cell>
          <cell r="AH139">
            <v>1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Z140">
            <v>130</v>
          </cell>
          <cell r="AA140">
            <v>1</v>
          </cell>
          <cell r="AB140">
            <v>0</v>
          </cell>
          <cell r="AC140">
            <v>10</v>
          </cell>
          <cell r="AD140">
            <v>0</v>
          </cell>
          <cell r="AE140">
            <v>0</v>
          </cell>
          <cell r="AF140">
            <v>3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I141">
            <v>972</v>
          </cell>
          <cell r="J141">
            <v>2</v>
          </cell>
          <cell r="K141">
            <v>3</v>
          </cell>
          <cell r="L141">
            <v>106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Z141">
            <v>517</v>
          </cell>
          <cell r="AA141">
            <v>3</v>
          </cell>
          <cell r="AB141">
            <v>0</v>
          </cell>
          <cell r="AC141">
            <v>78</v>
          </cell>
          <cell r="AD141">
            <v>0</v>
          </cell>
          <cell r="AE141">
            <v>1</v>
          </cell>
          <cell r="AF141">
            <v>24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G142">
            <v>1945</v>
          </cell>
          <cell r="H142">
            <v>10048</v>
          </cell>
          <cell r="I142">
            <v>3866</v>
          </cell>
          <cell r="J142">
            <v>18</v>
          </cell>
          <cell r="K142">
            <v>4</v>
          </cell>
          <cell r="L142">
            <v>502</v>
          </cell>
          <cell r="M142">
            <v>5</v>
          </cell>
          <cell r="N142">
            <v>31</v>
          </cell>
          <cell r="O142">
            <v>68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X142">
            <v>1945</v>
          </cell>
          <cell r="Y142">
            <v>10048</v>
          </cell>
          <cell r="Z142">
            <v>2620</v>
          </cell>
          <cell r="AA142">
            <v>11</v>
          </cell>
          <cell r="AB142">
            <v>4</v>
          </cell>
          <cell r="AC142">
            <v>283</v>
          </cell>
          <cell r="AD142">
            <v>5</v>
          </cell>
          <cell r="AE142">
            <v>21</v>
          </cell>
          <cell r="AF142">
            <v>70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Z143">
            <v>100</v>
          </cell>
          <cell r="AA143">
            <v>1</v>
          </cell>
          <cell r="AB143">
            <v>0</v>
          </cell>
          <cell r="AC143">
            <v>14</v>
          </cell>
          <cell r="AD143">
            <v>0</v>
          </cell>
          <cell r="AE143">
            <v>1</v>
          </cell>
          <cell r="AF143">
            <v>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Z144">
            <v>158</v>
          </cell>
          <cell r="AA144">
            <v>1</v>
          </cell>
          <cell r="AB144">
            <v>0</v>
          </cell>
          <cell r="AC144">
            <v>15</v>
          </cell>
          <cell r="AD144">
            <v>0</v>
          </cell>
          <cell r="AE144">
            <v>1</v>
          </cell>
          <cell r="AF144">
            <v>6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Z145">
            <v>53</v>
          </cell>
          <cell r="AA145">
            <v>0</v>
          </cell>
          <cell r="AB145">
            <v>0</v>
          </cell>
          <cell r="AC145">
            <v>3</v>
          </cell>
          <cell r="AD145">
            <v>0</v>
          </cell>
          <cell r="AE145">
            <v>1</v>
          </cell>
          <cell r="AF145">
            <v>3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Z146">
            <v>157</v>
          </cell>
          <cell r="AA146">
            <v>2</v>
          </cell>
          <cell r="AB146">
            <v>0</v>
          </cell>
          <cell r="AC146">
            <v>21</v>
          </cell>
          <cell r="AD146">
            <v>0</v>
          </cell>
          <cell r="AE146">
            <v>2</v>
          </cell>
          <cell r="AF146">
            <v>7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Z147">
            <v>95</v>
          </cell>
          <cell r="AA147">
            <v>0</v>
          </cell>
          <cell r="AB147">
            <v>0</v>
          </cell>
          <cell r="AC147">
            <v>12</v>
          </cell>
          <cell r="AD147">
            <v>0</v>
          </cell>
          <cell r="AE147">
            <v>0</v>
          </cell>
          <cell r="AF147">
            <v>4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Z148">
            <v>48</v>
          </cell>
          <cell r="AA148">
            <v>0</v>
          </cell>
          <cell r="AB148">
            <v>0</v>
          </cell>
          <cell r="AC148">
            <v>10</v>
          </cell>
          <cell r="AD148">
            <v>1</v>
          </cell>
          <cell r="AE148">
            <v>1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Z149">
            <v>163</v>
          </cell>
          <cell r="AA149">
            <v>1</v>
          </cell>
          <cell r="AB149">
            <v>1</v>
          </cell>
          <cell r="AC149">
            <v>9</v>
          </cell>
          <cell r="AD149">
            <v>0</v>
          </cell>
          <cell r="AE149">
            <v>0</v>
          </cell>
          <cell r="AF149">
            <v>3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Z150">
            <v>77</v>
          </cell>
          <cell r="AA150">
            <v>0</v>
          </cell>
          <cell r="AB150">
            <v>0</v>
          </cell>
          <cell r="AC150">
            <v>13</v>
          </cell>
          <cell r="AD150">
            <v>0</v>
          </cell>
          <cell r="AE150">
            <v>0</v>
          </cell>
          <cell r="AF150">
            <v>4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I151">
            <v>497</v>
          </cell>
          <cell r="J151">
            <v>2</v>
          </cell>
          <cell r="K151">
            <v>0</v>
          </cell>
          <cell r="L151">
            <v>59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Z151">
            <v>232</v>
          </cell>
          <cell r="AA151">
            <v>1</v>
          </cell>
          <cell r="AB151">
            <v>0</v>
          </cell>
          <cell r="AC151">
            <v>28</v>
          </cell>
          <cell r="AD151">
            <v>0</v>
          </cell>
          <cell r="AE151">
            <v>0</v>
          </cell>
          <cell r="AF151">
            <v>6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Z152">
            <v>136</v>
          </cell>
          <cell r="AA152">
            <v>0</v>
          </cell>
          <cell r="AB152">
            <v>0</v>
          </cell>
          <cell r="AC152">
            <v>13</v>
          </cell>
          <cell r="AD152">
            <v>0</v>
          </cell>
          <cell r="AE152">
            <v>3</v>
          </cell>
          <cell r="AF152">
            <v>4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Z153">
            <v>155</v>
          </cell>
          <cell r="AA153">
            <v>1</v>
          </cell>
          <cell r="AB153">
            <v>1</v>
          </cell>
          <cell r="AC153">
            <v>16</v>
          </cell>
          <cell r="AD153">
            <v>0</v>
          </cell>
          <cell r="AE153">
            <v>1</v>
          </cell>
          <cell r="AF153">
            <v>5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Z154">
            <v>40</v>
          </cell>
          <cell r="AA154">
            <v>0</v>
          </cell>
          <cell r="AB154">
            <v>0</v>
          </cell>
          <cell r="AC154">
            <v>3</v>
          </cell>
          <cell r="AD154">
            <v>0</v>
          </cell>
          <cell r="AE154">
            <v>1</v>
          </cell>
          <cell r="AF154">
            <v>3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Z155">
            <v>254</v>
          </cell>
          <cell r="AA155">
            <v>0</v>
          </cell>
          <cell r="AB155">
            <v>0</v>
          </cell>
          <cell r="AC155">
            <v>27</v>
          </cell>
          <cell r="AD155">
            <v>0</v>
          </cell>
          <cell r="AE155">
            <v>1</v>
          </cell>
          <cell r="AF155">
            <v>9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Z156">
            <v>20</v>
          </cell>
          <cell r="AA156">
            <v>1</v>
          </cell>
          <cell r="AB156">
            <v>0</v>
          </cell>
          <cell r="AC156">
            <v>2</v>
          </cell>
          <cell r="AD156">
            <v>0</v>
          </cell>
          <cell r="AE156">
            <v>1</v>
          </cell>
          <cell r="AF156">
            <v>2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Z157">
            <v>126</v>
          </cell>
          <cell r="AA157">
            <v>1</v>
          </cell>
          <cell r="AB157">
            <v>1</v>
          </cell>
          <cell r="AC157">
            <v>11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Z158">
            <v>33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2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Z159">
            <v>79</v>
          </cell>
          <cell r="AA159">
            <v>0</v>
          </cell>
          <cell r="AB159">
            <v>0</v>
          </cell>
          <cell r="AC159">
            <v>9</v>
          </cell>
          <cell r="AD159">
            <v>0</v>
          </cell>
          <cell r="AE159">
            <v>2</v>
          </cell>
          <cell r="AF159">
            <v>3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I160">
            <v>328</v>
          </cell>
          <cell r="J160">
            <v>1</v>
          </cell>
          <cell r="K160">
            <v>0</v>
          </cell>
          <cell r="L160">
            <v>45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Z160">
            <v>109</v>
          </cell>
          <cell r="AA160">
            <v>0</v>
          </cell>
          <cell r="AB160">
            <v>1</v>
          </cell>
          <cell r="AC160">
            <v>12</v>
          </cell>
          <cell r="AD160">
            <v>0</v>
          </cell>
          <cell r="AE160">
            <v>0</v>
          </cell>
          <cell r="AF160">
            <v>2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G161">
            <v>379</v>
          </cell>
          <cell r="H161">
            <v>0</v>
          </cell>
          <cell r="I161">
            <v>1442</v>
          </cell>
          <cell r="J161">
            <v>6</v>
          </cell>
          <cell r="K161">
            <v>6</v>
          </cell>
          <cell r="L161">
            <v>165</v>
          </cell>
          <cell r="M161">
            <v>1</v>
          </cell>
          <cell r="N161">
            <v>15</v>
          </cell>
          <cell r="O161">
            <v>3</v>
          </cell>
          <cell r="P161">
            <v>0</v>
          </cell>
          <cell r="Q161">
            <v>2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X161">
            <v>379</v>
          </cell>
          <cell r="Y161">
            <v>1126</v>
          </cell>
          <cell r="Z161">
            <v>1041</v>
          </cell>
          <cell r="AA161">
            <v>4</v>
          </cell>
          <cell r="AB161">
            <v>4</v>
          </cell>
          <cell r="AC161">
            <v>124</v>
          </cell>
          <cell r="AD161">
            <v>0</v>
          </cell>
          <cell r="AE161">
            <v>7</v>
          </cell>
          <cell r="AF161">
            <v>60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Z162">
            <v>13</v>
          </cell>
          <cell r="AA162">
            <v>0</v>
          </cell>
          <cell r="AB162">
            <v>1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Z163">
            <v>71</v>
          </cell>
          <cell r="AA163">
            <v>0</v>
          </cell>
          <cell r="AB163">
            <v>0</v>
          </cell>
          <cell r="AC163">
            <v>5</v>
          </cell>
          <cell r="AD163">
            <v>0</v>
          </cell>
          <cell r="AE163">
            <v>0</v>
          </cell>
          <cell r="AF163">
            <v>1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Z164">
            <v>47</v>
          </cell>
          <cell r="AA164">
            <v>1</v>
          </cell>
          <cell r="AB164">
            <v>0</v>
          </cell>
          <cell r="AC164">
            <v>7</v>
          </cell>
          <cell r="AD164">
            <v>0</v>
          </cell>
          <cell r="AE164">
            <v>0</v>
          </cell>
          <cell r="AF164">
            <v>4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Z165">
            <v>193</v>
          </cell>
          <cell r="AA165">
            <v>0</v>
          </cell>
          <cell r="AB165">
            <v>1</v>
          </cell>
          <cell r="AC165">
            <v>22</v>
          </cell>
          <cell r="AD165">
            <v>0</v>
          </cell>
          <cell r="AE165">
            <v>4</v>
          </cell>
          <cell r="AF165">
            <v>5</v>
          </cell>
          <cell r="AG165">
            <v>0</v>
          </cell>
          <cell r="AH165">
            <v>1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Z166">
            <v>84</v>
          </cell>
          <cell r="AA166">
            <v>0</v>
          </cell>
          <cell r="AB166">
            <v>0</v>
          </cell>
          <cell r="AC166">
            <v>9</v>
          </cell>
          <cell r="AD166">
            <v>0</v>
          </cell>
          <cell r="AE166">
            <v>0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I167">
            <v>115</v>
          </cell>
          <cell r="J167">
            <v>0</v>
          </cell>
          <cell r="K167">
            <v>0</v>
          </cell>
          <cell r="L167">
            <v>9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Z167">
            <v>125</v>
          </cell>
          <cell r="AA167">
            <v>0</v>
          </cell>
          <cell r="AB167">
            <v>0</v>
          </cell>
          <cell r="AC167">
            <v>12</v>
          </cell>
          <cell r="AD167">
            <v>0</v>
          </cell>
          <cell r="AE167">
            <v>3</v>
          </cell>
          <cell r="AF167">
            <v>2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I168">
            <v>329</v>
          </cell>
          <cell r="J168">
            <v>0</v>
          </cell>
          <cell r="K168">
            <v>1</v>
          </cell>
          <cell r="L168">
            <v>25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Z168">
            <v>126</v>
          </cell>
          <cell r="AA168">
            <v>1</v>
          </cell>
          <cell r="AB168">
            <v>0</v>
          </cell>
          <cell r="AC168">
            <v>7</v>
          </cell>
          <cell r="AD168">
            <v>0</v>
          </cell>
          <cell r="AE168">
            <v>2</v>
          </cell>
          <cell r="AF168">
            <v>5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Z169">
            <v>46</v>
          </cell>
          <cell r="AA169">
            <v>0</v>
          </cell>
          <cell r="AB169">
            <v>0</v>
          </cell>
          <cell r="AC169">
            <v>3</v>
          </cell>
          <cell r="AD169">
            <v>0</v>
          </cell>
          <cell r="AE169">
            <v>1</v>
          </cell>
          <cell r="AF169">
            <v>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I170">
            <v>397</v>
          </cell>
          <cell r="J170">
            <v>0</v>
          </cell>
          <cell r="K170">
            <v>0</v>
          </cell>
          <cell r="L170">
            <v>44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Z170">
            <v>138</v>
          </cell>
          <cell r="AA170">
            <v>1</v>
          </cell>
          <cell r="AB170">
            <v>0</v>
          </cell>
          <cell r="AC170">
            <v>13</v>
          </cell>
          <cell r="AD170">
            <v>0</v>
          </cell>
          <cell r="AE170">
            <v>0</v>
          </cell>
          <cell r="AF170">
            <v>4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Z171">
            <v>265</v>
          </cell>
          <cell r="AA171">
            <v>1</v>
          </cell>
          <cell r="AB171">
            <v>0</v>
          </cell>
          <cell r="AC171">
            <v>26</v>
          </cell>
          <cell r="AD171">
            <v>0</v>
          </cell>
          <cell r="AE171">
            <v>3</v>
          </cell>
          <cell r="AF171">
            <v>17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Z172">
            <v>155</v>
          </cell>
          <cell r="AA172">
            <v>1</v>
          </cell>
          <cell r="AB172">
            <v>0</v>
          </cell>
          <cell r="AC172">
            <v>15</v>
          </cell>
          <cell r="AD172">
            <v>0</v>
          </cell>
          <cell r="AE172">
            <v>3</v>
          </cell>
          <cell r="AF172">
            <v>6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I173">
            <v>357</v>
          </cell>
          <cell r="J173">
            <v>1</v>
          </cell>
          <cell r="K173">
            <v>1</v>
          </cell>
          <cell r="L173">
            <v>63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Z173">
            <v>227</v>
          </cell>
          <cell r="AA173">
            <v>0</v>
          </cell>
          <cell r="AB173">
            <v>0</v>
          </cell>
          <cell r="AC173">
            <v>33</v>
          </cell>
          <cell r="AD173">
            <v>1</v>
          </cell>
          <cell r="AE173">
            <v>0</v>
          </cell>
          <cell r="AF173">
            <v>8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Z174">
            <v>19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I175">
            <v>152</v>
          </cell>
          <cell r="J175">
            <v>0</v>
          </cell>
          <cell r="K175">
            <v>0</v>
          </cell>
          <cell r="L175">
            <v>20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</v>
          </cell>
          <cell r="U175">
            <v>0</v>
          </cell>
          <cell r="Z175">
            <v>143</v>
          </cell>
          <cell r="AA175">
            <v>0</v>
          </cell>
          <cell r="AB175">
            <v>0</v>
          </cell>
          <cell r="AC175">
            <v>16</v>
          </cell>
          <cell r="AD175">
            <v>0</v>
          </cell>
          <cell r="AE175">
            <v>2</v>
          </cell>
          <cell r="AF175">
            <v>7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G176">
            <v>583</v>
          </cell>
          <cell r="H176">
            <v>0</v>
          </cell>
          <cell r="I176">
            <v>3563</v>
          </cell>
          <cell r="J176">
            <v>16</v>
          </cell>
          <cell r="K176">
            <v>7</v>
          </cell>
          <cell r="L176">
            <v>604</v>
          </cell>
          <cell r="M176">
            <v>3</v>
          </cell>
          <cell r="N176">
            <v>38</v>
          </cell>
          <cell r="O176">
            <v>79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  <cell r="T176">
            <v>0</v>
          </cell>
          <cell r="U176">
            <v>1</v>
          </cell>
          <cell r="X176">
            <v>583</v>
          </cell>
          <cell r="Y176">
            <v>1808</v>
          </cell>
          <cell r="Z176">
            <v>3934</v>
          </cell>
          <cell r="AA176">
            <v>12</v>
          </cell>
          <cell r="AB176">
            <v>9</v>
          </cell>
          <cell r="AC176">
            <v>573</v>
          </cell>
          <cell r="AD176">
            <v>5</v>
          </cell>
          <cell r="AE176">
            <v>40</v>
          </cell>
          <cell r="AF176">
            <v>162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</v>
          </cell>
        </row>
        <row r="177">
          <cell r="I177">
            <v>713</v>
          </cell>
          <cell r="J177">
            <v>3</v>
          </cell>
          <cell r="K177">
            <v>3</v>
          </cell>
          <cell r="L177">
            <v>126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Z177">
            <v>111</v>
          </cell>
          <cell r="AA177">
            <v>0</v>
          </cell>
          <cell r="AB177">
            <v>0</v>
          </cell>
          <cell r="AC177">
            <v>11</v>
          </cell>
          <cell r="AD177">
            <v>0</v>
          </cell>
          <cell r="AE177">
            <v>0</v>
          </cell>
          <cell r="AF177">
            <v>4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I178">
            <v>407</v>
          </cell>
          <cell r="J178">
            <v>1</v>
          </cell>
          <cell r="K178">
            <v>2</v>
          </cell>
          <cell r="L178">
            <v>54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Z178">
            <v>30</v>
          </cell>
          <cell r="AA178">
            <v>0</v>
          </cell>
          <cell r="AB178">
            <v>0</v>
          </cell>
          <cell r="AC178">
            <v>4</v>
          </cell>
          <cell r="AD178">
            <v>0</v>
          </cell>
          <cell r="AE178">
            <v>1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I179">
            <v>136</v>
          </cell>
          <cell r="J179">
            <v>1</v>
          </cell>
          <cell r="K179">
            <v>0</v>
          </cell>
          <cell r="L179">
            <v>22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Z179">
            <v>148</v>
          </cell>
          <cell r="AA179">
            <v>1</v>
          </cell>
          <cell r="AB179">
            <v>0</v>
          </cell>
          <cell r="AC179">
            <v>21</v>
          </cell>
          <cell r="AD179">
            <v>0</v>
          </cell>
          <cell r="AE179">
            <v>2</v>
          </cell>
          <cell r="AF179">
            <v>4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I180">
            <v>134</v>
          </cell>
          <cell r="J180">
            <v>0</v>
          </cell>
          <cell r="K180">
            <v>0</v>
          </cell>
          <cell r="L180">
            <v>23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Z180">
            <v>182</v>
          </cell>
          <cell r="AA180">
            <v>0</v>
          </cell>
          <cell r="AB180">
            <v>0</v>
          </cell>
          <cell r="AC180">
            <v>26</v>
          </cell>
          <cell r="AD180">
            <v>0</v>
          </cell>
          <cell r="AE180">
            <v>1</v>
          </cell>
          <cell r="AF180">
            <v>15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Z181">
            <v>79</v>
          </cell>
          <cell r="AA181">
            <v>0</v>
          </cell>
          <cell r="AB181">
            <v>0</v>
          </cell>
          <cell r="AC181">
            <v>9</v>
          </cell>
          <cell r="AD181">
            <v>0</v>
          </cell>
          <cell r="AE181">
            <v>1</v>
          </cell>
          <cell r="AF181">
            <v>4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Z182">
            <v>20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1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Z183">
            <v>93</v>
          </cell>
          <cell r="AA183">
            <v>0</v>
          </cell>
          <cell r="AB183">
            <v>0</v>
          </cell>
          <cell r="AC183">
            <v>16</v>
          </cell>
          <cell r="AD183">
            <v>0</v>
          </cell>
          <cell r="AE183">
            <v>1</v>
          </cell>
          <cell r="AF183">
            <v>5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Z184">
            <v>279</v>
          </cell>
          <cell r="AA184">
            <v>1</v>
          </cell>
          <cell r="AB184">
            <v>0</v>
          </cell>
          <cell r="AC184">
            <v>33</v>
          </cell>
          <cell r="AD184">
            <v>0</v>
          </cell>
          <cell r="AE184">
            <v>2</v>
          </cell>
          <cell r="AF184">
            <v>8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Z185">
            <v>225</v>
          </cell>
          <cell r="AA185">
            <v>1</v>
          </cell>
          <cell r="AB185">
            <v>1</v>
          </cell>
          <cell r="AC185">
            <v>22</v>
          </cell>
          <cell r="AD185">
            <v>0</v>
          </cell>
          <cell r="AE185">
            <v>4</v>
          </cell>
          <cell r="AF185">
            <v>6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I186">
            <v>623</v>
          </cell>
          <cell r="J186">
            <v>1</v>
          </cell>
          <cell r="K186">
            <v>0</v>
          </cell>
          <cell r="L186">
            <v>62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Z186">
            <v>288</v>
          </cell>
          <cell r="AA186">
            <v>1</v>
          </cell>
          <cell r="AB186">
            <v>0</v>
          </cell>
          <cell r="AC186">
            <v>27</v>
          </cell>
          <cell r="AD186">
            <v>0</v>
          </cell>
          <cell r="AE186">
            <v>3</v>
          </cell>
          <cell r="AF186">
            <v>8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H187">
            <v>0</v>
          </cell>
          <cell r="I187">
            <v>508</v>
          </cell>
          <cell r="J187">
            <v>0</v>
          </cell>
          <cell r="K187">
            <v>1</v>
          </cell>
          <cell r="L187">
            <v>63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Y187">
            <v>0</v>
          </cell>
          <cell r="Z187">
            <v>330</v>
          </cell>
          <cell r="AA187">
            <v>0</v>
          </cell>
          <cell r="AB187">
            <v>1</v>
          </cell>
          <cell r="AC187">
            <v>36</v>
          </cell>
          <cell r="AD187">
            <v>0</v>
          </cell>
          <cell r="AE187">
            <v>2</v>
          </cell>
          <cell r="AF187">
            <v>6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Z188">
            <v>25</v>
          </cell>
          <cell r="AA188">
            <v>0</v>
          </cell>
          <cell r="AB188">
            <v>0</v>
          </cell>
          <cell r="AC188">
            <v>3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I189">
            <v>529</v>
          </cell>
          <cell r="J189">
            <v>2</v>
          </cell>
          <cell r="K189">
            <v>0</v>
          </cell>
          <cell r="L189">
            <v>69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Z189">
            <v>143</v>
          </cell>
          <cell r="AA189">
            <v>0</v>
          </cell>
          <cell r="AB189">
            <v>0</v>
          </cell>
          <cell r="AC189">
            <v>25</v>
          </cell>
          <cell r="AD189">
            <v>0</v>
          </cell>
          <cell r="AE189">
            <v>3</v>
          </cell>
          <cell r="AF189">
            <v>10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Z190">
            <v>203</v>
          </cell>
          <cell r="AA190">
            <v>2</v>
          </cell>
          <cell r="AB190">
            <v>0</v>
          </cell>
          <cell r="AC190">
            <v>20</v>
          </cell>
          <cell r="AD190">
            <v>1</v>
          </cell>
          <cell r="AE190">
            <v>1</v>
          </cell>
          <cell r="AF190">
            <v>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Z191">
            <v>23</v>
          </cell>
          <cell r="AA191">
            <v>0</v>
          </cell>
          <cell r="AB191">
            <v>0</v>
          </cell>
          <cell r="AC191">
            <v>4</v>
          </cell>
          <cell r="AD191">
            <v>0</v>
          </cell>
          <cell r="AE191">
            <v>1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G192">
            <v>574</v>
          </cell>
          <cell r="H192">
            <v>0</v>
          </cell>
          <cell r="I192">
            <v>1069</v>
          </cell>
          <cell r="J192">
            <v>2</v>
          </cell>
          <cell r="K192">
            <v>1</v>
          </cell>
          <cell r="L192">
            <v>190</v>
          </cell>
          <cell r="M192">
            <v>1</v>
          </cell>
          <cell r="N192">
            <v>5</v>
          </cell>
          <cell r="O192">
            <v>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X192">
            <v>574</v>
          </cell>
          <cell r="Y192">
            <v>0</v>
          </cell>
          <cell r="Z192">
            <v>845</v>
          </cell>
          <cell r="AA192">
            <v>2</v>
          </cell>
          <cell r="AB192">
            <v>2</v>
          </cell>
          <cell r="AC192">
            <v>125</v>
          </cell>
          <cell r="AD192">
            <v>1</v>
          </cell>
          <cell r="AE192">
            <v>8</v>
          </cell>
          <cell r="AF192">
            <v>38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Z193">
            <v>72</v>
          </cell>
          <cell r="AA193">
            <v>2</v>
          </cell>
          <cell r="AB193">
            <v>0</v>
          </cell>
          <cell r="AC193">
            <v>12</v>
          </cell>
          <cell r="AD193">
            <v>0</v>
          </cell>
          <cell r="AE193">
            <v>0</v>
          </cell>
          <cell r="AF193">
            <v>3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Z194">
            <v>19</v>
          </cell>
          <cell r="AA194">
            <v>0</v>
          </cell>
          <cell r="AB194">
            <v>0</v>
          </cell>
          <cell r="AC194">
            <v>1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Z195">
            <v>54</v>
          </cell>
          <cell r="AA195">
            <v>0</v>
          </cell>
          <cell r="AB195">
            <v>0</v>
          </cell>
          <cell r="AC195">
            <v>9</v>
          </cell>
          <cell r="AD195">
            <v>0</v>
          </cell>
          <cell r="AE195">
            <v>0</v>
          </cell>
          <cell r="AF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Z196">
            <v>57</v>
          </cell>
          <cell r="AA196">
            <v>0</v>
          </cell>
          <cell r="AB196">
            <v>0</v>
          </cell>
          <cell r="AC196">
            <v>11</v>
          </cell>
          <cell r="AD196">
            <v>0</v>
          </cell>
          <cell r="AE196">
            <v>0</v>
          </cell>
          <cell r="AF196">
            <v>1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Z197">
            <v>62</v>
          </cell>
          <cell r="AA197">
            <v>0</v>
          </cell>
          <cell r="AB197">
            <v>0</v>
          </cell>
          <cell r="AC197">
            <v>12</v>
          </cell>
          <cell r="AD197">
            <v>0</v>
          </cell>
          <cell r="AE197">
            <v>1</v>
          </cell>
          <cell r="AF197">
            <v>4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Z198">
            <v>39</v>
          </cell>
          <cell r="AA198">
            <v>0</v>
          </cell>
          <cell r="AB198">
            <v>0</v>
          </cell>
          <cell r="AC198">
            <v>5</v>
          </cell>
          <cell r="AD198">
            <v>0</v>
          </cell>
          <cell r="AE198">
            <v>0</v>
          </cell>
          <cell r="AF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Z199">
            <v>3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Z200">
            <v>30</v>
          </cell>
          <cell r="AA200">
            <v>0</v>
          </cell>
          <cell r="AB200">
            <v>0</v>
          </cell>
          <cell r="AC200">
            <v>3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Z201">
            <v>4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Z202">
            <v>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I203">
            <v>205</v>
          </cell>
          <cell r="J203">
            <v>2</v>
          </cell>
          <cell r="K203">
            <v>0</v>
          </cell>
          <cell r="L203">
            <v>37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Z203">
            <v>209</v>
          </cell>
          <cell r="AA203">
            <v>2</v>
          </cell>
          <cell r="AB203">
            <v>0</v>
          </cell>
          <cell r="AC203">
            <v>28</v>
          </cell>
          <cell r="AD203">
            <v>0</v>
          </cell>
          <cell r="AE203">
            <v>1</v>
          </cell>
          <cell r="AF203">
            <v>14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I204">
            <v>561</v>
          </cell>
          <cell r="J204">
            <v>0</v>
          </cell>
          <cell r="K204">
            <v>1</v>
          </cell>
          <cell r="L204">
            <v>94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Z204">
            <v>244</v>
          </cell>
          <cell r="AA204">
            <v>0</v>
          </cell>
          <cell r="AB204">
            <v>1</v>
          </cell>
          <cell r="AC204">
            <v>47</v>
          </cell>
          <cell r="AD204">
            <v>0</v>
          </cell>
          <cell r="AE204">
            <v>1</v>
          </cell>
          <cell r="AF204">
            <v>29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Z205">
            <v>39</v>
          </cell>
          <cell r="AA205">
            <v>0</v>
          </cell>
          <cell r="AB205">
            <v>0</v>
          </cell>
          <cell r="AC205">
            <v>6</v>
          </cell>
          <cell r="AD205">
            <v>0</v>
          </cell>
          <cell r="AE205">
            <v>1</v>
          </cell>
          <cell r="AF205">
            <v>1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0</v>
          </cell>
          <cell r="AE206">
            <v>0</v>
          </cell>
          <cell r="AF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Z207">
            <v>24</v>
          </cell>
          <cell r="AA207">
            <v>0</v>
          </cell>
          <cell r="AB207">
            <v>0</v>
          </cell>
          <cell r="AC207">
            <v>6</v>
          </cell>
          <cell r="AD207">
            <v>0</v>
          </cell>
          <cell r="AE207">
            <v>0</v>
          </cell>
          <cell r="AF207">
            <v>2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I208">
            <v>212</v>
          </cell>
          <cell r="J208">
            <v>1</v>
          </cell>
          <cell r="K208">
            <v>0</v>
          </cell>
          <cell r="L208">
            <v>51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Z208">
            <v>7</v>
          </cell>
          <cell r="AA208">
            <v>0</v>
          </cell>
          <cell r="AB208">
            <v>0</v>
          </cell>
          <cell r="AC208">
            <v>2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Z209">
            <v>23</v>
          </cell>
          <cell r="AA209">
            <v>0</v>
          </cell>
          <cell r="AB209">
            <v>0</v>
          </cell>
          <cell r="AC209">
            <v>4</v>
          </cell>
          <cell r="AD209">
            <v>0</v>
          </cell>
          <cell r="AE209">
            <v>0</v>
          </cell>
          <cell r="AF209">
            <v>2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Z210">
            <v>21</v>
          </cell>
          <cell r="AA210">
            <v>0</v>
          </cell>
          <cell r="AB210">
            <v>0</v>
          </cell>
          <cell r="AC210">
            <v>1</v>
          </cell>
          <cell r="AD210">
            <v>0</v>
          </cell>
          <cell r="AE210">
            <v>0</v>
          </cell>
          <cell r="AF210">
            <v>1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</v>
          </cell>
          <cell r="Z211">
            <v>130</v>
          </cell>
          <cell r="AA211">
            <v>1</v>
          </cell>
          <cell r="AB211">
            <v>0</v>
          </cell>
          <cell r="AC211">
            <v>18</v>
          </cell>
          <cell r="AD211">
            <v>0</v>
          </cell>
          <cell r="AE211">
            <v>1</v>
          </cell>
          <cell r="AF211">
            <v>7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1</v>
          </cell>
        </row>
        <row r="212"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Z212">
            <v>3</v>
          </cell>
          <cell r="AA212">
            <v>0</v>
          </cell>
          <cell r="AB212">
            <v>0</v>
          </cell>
          <cell r="AC212">
            <v>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Z213">
            <v>96</v>
          </cell>
          <cell r="AA213">
            <v>0</v>
          </cell>
          <cell r="AB213">
            <v>1</v>
          </cell>
          <cell r="AC213">
            <v>15</v>
          </cell>
          <cell r="AD213">
            <v>1</v>
          </cell>
          <cell r="AE213">
            <v>1</v>
          </cell>
          <cell r="AF213">
            <v>4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I214">
            <v>278</v>
          </cell>
          <cell r="J214">
            <v>0</v>
          </cell>
          <cell r="K214">
            <v>1</v>
          </cell>
          <cell r="L214">
            <v>47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Z214">
            <v>352</v>
          </cell>
          <cell r="AA214">
            <v>1</v>
          </cell>
          <cell r="AB214">
            <v>2</v>
          </cell>
          <cell r="AC214">
            <v>48</v>
          </cell>
          <cell r="AD214">
            <v>0</v>
          </cell>
          <cell r="AE214">
            <v>4</v>
          </cell>
          <cell r="AF214">
            <v>16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I215">
            <v>433</v>
          </cell>
          <cell r="J215">
            <v>0</v>
          </cell>
          <cell r="K215">
            <v>0</v>
          </cell>
          <cell r="L215">
            <v>72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Z215">
            <v>16</v>
          </cell>
          <cell r="AA215">
            <v>0</v>
          </cell>
          <cell r="AB215">
            <v>0</v>
          </cell>
          <cell r="AC215">
            <v>2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Z216">
            <v>8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Z217">
            <v>28</v>
          </cell>
          <cell r="AA217">
            <v>0</v>
          </cell>
          <cell r="AB217">
            <v>0</v>
          </cell>
          <cell r="AC217">
            <v>5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Z218">
            <v>17</v>
          </cell>
          <cell r="AA218">
            <v>0</v>
          </cell>
          <cell r="AB218">
            <v>0</v>
          </cell>
          <cell r="AC218">
            <v>4</v>
          </cell>
          <cell r="AD218">
            <v>0</v>
          </cell>
          <cell r="AE218">
            <v>0</v>
          </cell>
          <cell r="AF218">
            <v>3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Z219">
            <v>11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</sheetData>
      <sheetData sheetId="3"/>
      <sheetData sheetId="4">
        <row r="4">
          <cell r="G4">
            <v>74</v>
          </cell>
          <cell r="H4">
            <v>41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workbookViewId="0">
      <pane xSplit="5" ySplit="4" topLeftCell="F323" activePane="bottomRight" state="frozen"/>
      <selection pane="topRight" activeCell="F1" sqref="F1"/>
      <selection pane="bottomLeft" activeCell="A5" sqref="A5"/>
      <selection pane="bottomRight" activeCell="O334" sqref="O334"/>
    </sheetView>
  </sheetViews>
  <sheetFormatPr defaultColWidth="9.140625" defaultRowHeight="15.75" x14ac:dyDescent="0.25"/>
  <cols>
    <col min="1" max="1" width="9.140625" style="6"/>
    <col min="2" max="3" width="10.42578125" style="6" customWidth="1"/>
    <col min="4" max="4" width="14.5703125" style="6" customWidth="1"/>
    <col min="5" max="5" width="24" style="6" customWidth="1"/>
    <col min="6" max="6" width="16.140625" style="6" customWidth="1"/>
    <col min="7" max="7" width="19.140625" style="6" customWidth="1"/>
    <col min="8" max="8" width="17.5703125" style="6" customWidth="1"/>
    <col min="9" max="9" width="18" style="6" customWidth="1"/>
    <col min="10" max="10" width="20.140625" style="6" customWidth="1"/>
    <col min="11" max="11" width="17.42578125" style="6" customWidth="1"/>
    <col min="12" max="12" width="14.140625" style="6" customWidth="1"/>
    <col min="13" max="13" width="15.5703125" style="6" customWidth="1"/>
    <col min="14" max="16384" width="9.140625" style="6"/>
  </cols>
  <sheetData>
    <row r="1" spans="1:12" ht="23.25" customHeight="1" thickBot="1" x14ac:dyDescent="0.3">
      <c r="A1" s="72" t="s">
        <v>782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7.25" thickTop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1"/>
      <c r="J2" s="66" t="s">
        <v>0</v>
      </c>
      <c r="K2" s="67"/>
      <c r="L2" s="68"/>
    </row>
    <row r="3" spans="1:12" ht="142.5" thickBot="1" x14ac:dyDescent="0.3">
      <c r="A3" s="7" t="s">
        <v>407</v>
      </c>
      <c r="B3" s="8" t="s">
        <v>408</v>
      </c>
      <c r="C3" s="8" t="s">
        <v>757</v>
      </c>
      <c r="D3" s="8" t="s">
        <v>756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33</v>
      </c>
      <c r="J3" s="8" t="s">
        <v>5</v>
      </c>
      <c r="K3" s="8" t="s">
        <v>6</v>
      </c>
      <c r="L3" s="9" t="s">
        <v>7</v>
      </c>
    </row>
    <row r="4" spans="1:12" ht="16.5" thickBot="1" x14ac:dyDescent="0.3">
      <c r="A4" s="10" t="s">
        <v>409</v>
      </c>
      <c r="B4" s="11" t="s">
        <v>410</v>
      </c>
      <c r="C4" s="11"/>
      <c r="D4" s="11" t="s">
        <v>411</v>
      </c>
      <c r="E4" s="11" t="s">
        <v>412</v>
      </c>
      <c r="F4" s="8" t="s">
        <v>413</v>
      </c>
      <c r="G4" s="8" t="s">
        <v>414</v>
      </c>
      <c r="H4" s="8" t="s">
        <v>415</v>
      </c>
      <c r="I4" s="11" t="s">
        <v>416</v>
      </c>
      <c r="J4" s="11" t="s">
        <v>417</v>
      </c>
      <c r="K4" s="11" t="s">
        <v>418</v>
      </c>
      <c r="L4" s="9" t="s">
        <v>419</v>
      </c>
    </row>
    <row r="5" spans="1:12" x14ac:dyDescent="0.25">
      <c r="A5" s="12" t="s">
        <v>59</v>
      </c>
      <c r="B5" s="13" t="s">
        <v>60</v>
      </c>
      <c r="C5" s="2" t="s">
        <v>420</v>
      </c>
      <c r="D5" s="13" t="s">
        <v>406</v>
      </c>
      <c r="E5" s="13" t="s">
        <v>138</v>
      </c>
      <c r="F5" s="48"/>
      <c r="G5" s="48"/>
      <c r="H5" s="48"/>
      <c r="I5" s="46">
        <v>11881</v>
      </c>
      <c r="J5" s="46">
        <v>339</v>
      </c>
      <c r="K5" s="47">
        <v>335.5</v>
      </c>
      <c r="L5" s="49">
        <f>'[1]II- Г_Д данни по населено място'!N4</f>
        <v>500</v>
      </c>
    </row>
    <row r="6" spans="1:12" x14ac:dyDescent="0.25">
      <c r="A6" s="12" t="s">
        <v>59</v>
      </c>
      <c r="B6" s="13" t="s">
        <v>60</v>
      </c>
      <c r="C6" s="2" t="s">
        <v>421</v>
      </c>
      <c r="D6" s="13" t="s">
        <v>406</v>
      </c>
      <c r="E6" s="13" t="s">
        <v>139</v>
      </c>
      <c r="F6" s="48"/>
      <c r="G6" s="48"/>
      <c r="H6" s="48"/>
      <c r="I6" s="46">
        <v>33670</v>
      </c>
      <c r="J6" s="46">
        <v>584</v>
      </c>
      <c r="K6" s="47">
        <v>590.5</v>
      </c>
      <c r="L6" s="49">
        <f>'[1]II- Г_Д данни по населено място'!N5</f>
        <v>621</v>
      </c>
    </row>
    <row r="7" spans="1:12" x14ac:dyDescent="0.25">
      <c r="A7" s="12" t="s">
        <v>59</v>
      </c>
      <c r="B7" s="13" t="s">
        <v>60</v>
      </c>
      <c r="C7" s="2" t="s">
        <v>422</v>
      </c>
      <c r="D7" s="13" t="s">
        <v>406</v>
      </c>
      <c r="E7" s="13" t="s">
        <v>140</v>
      </c>
      <c r="F7" s="48"/>
      <c r="G7" s="48" t="s">
        <v>779</v>
      </c>
      <c r="H7" s="48"/>
      <c r="I7" s="46">
        <v>0</v>
      </c>
      <c r="J7" s="46">
        <v>2</v>
      </c>
      <c r="K7" s="47">
        <v>2</v>
      </c>
      <c r="L7" s="49">
        <f>'[1]II- Г_Д данни по населено място'!N6</f>
        <v>0</v>
      </c>
    </row>
    <row r="8" spans="1:12" x14ac:dyDescent="0.25">
      <c r="A8" s="12" t="s">
        <v>59</v>
      </c>
      <c r="B8" s="13" t="s">
        <v>60</v>
      </c>
      <c r="C8" s="2" t="s">
        <v>423</v>
      </c>
      <c r="D8" s="13" t="s">
        <v>406</v>
      </c>
      <c r="E8" s="13" t="s">
        <v>141</v>
      </c>
      <c r="F8" s="48"/>
      <c r="G8" s="48"/>
      <c r="H8" s="48"/>
      <c r="I8" s="46">
        <v>22497</v>
      </c>
      <c r="J8" s="46">
        <v>804</v>
      </c>
      <c r="K8" s="47">
        <v>809</v>
      </c>
      <c r="L8" s="49">
        <f>'[1]II- Г_Д данни по населено място'!N7</f>
        <v>1000</v>
      </c>
    </row>
    <row r="9" spans="1:12" x14ac:dyDescent="0.25">
      <c r="A9" s="12" t="s">
        <v>59</v>
      </c>
      <c r="B9" s="13" t="s">
        <v>60</v>
      </c>
      <c r="C9" s="2" t="s">
        <v>424</v>
      </c>
      <c r="D9" s="13" t="s">
        <v>406</v>
      </c>
      <c r="E9" s="13" t="s">
        <v>93</v>
      </c>
      <c r="F9" s="48"/>
      <c r="G9" s="48"/>
      <c r="H9" s="48"/>
      <c r="I9" s="46">
        <v>0</v>
      </c>
      <c r="J9" s="46">
        <v>0</v>
      </c>
      <c r="K9" s="47">
        <v>0</v>
      </c>
      <c r="L9" s="49">
        <f>'[1]II- Г_Д данни по населено място'!N8</f>
        <v>0</v>
      </c>
    </row>
    <row r="10" spans="1:12" x14ac:dyDescent="0.25">
      <c r="A10" s="12" t="s">
        <v>59</v>
      </c>
      <c r="B10" s="13" t="s">
        <v>60</v>
      </c>
      <c r="C10" s="2" t="s">
        <v>425</v>
      </c>
      <c r="D10" s="13" t="s">
        <v>406</v>
      </c>
      <c r="E10" s="13" t="s">
        <v>142</v>
      </c>
      <c r="F10" s="48"/>
      <c r="G10" s="48"/>
      <c r="H10" s="48"/>
      <c r="I10" s="46">
        <v>0</v>
      </c>
      <c r="J10" s="46">
        <v>1</v>
      </c>
      <c r="K10" s="47">
        <v>1</v>
      </c>
      <c r="L10" s="49">
        <f>'[1]II- Г_Д данни по населено място'!N9</f>
        <v>1</v>
      </c>
    </row>
    <row r="11" spans="1:12" x14ac:dyDescent="0.25">
      <c r="A11" s="12" t="s">
        <v>59</v>
      </c>
      <c r="B11" s="13" t="s">
        <v>60</v>
      </c>
      <c r="C11" s="2" t="s">
        <v>426</v>
      </c>
      <c r="D11" s="13" t="s">
        <v>406</v>
      </c>
      <c r="E11" s="13" t="s">
        <v>143</v>
      </c>
      <c r="F11" s="48"/>
      <c r="G11" s="48" t="s">
        <v>779</v>
      </c>
      <c r="H11" s="48"/>
      <c r="I11" s="46">
        <v>0</v>
      </c>
      <c r="J11" s="46">
        <v>2</v>
      </c>
      <c r="K11" s="47">
        <v>2</v>
      </c>
      <c r="L11" s="49">
        <f>'[1]II- Г_Д данни по населено място'!N10</f>
        <v>0</v>
      </c>
    </row>
    <row r="12" spans="1:12" x14ac:dyDescent="0.25">
      <c r="A12" s="12" t="s">
        <v>59</v>
      </c>
      <c r="B12" s="13" t="s">
        <v>60</v>
      </c>
      <c r="C12" s="2" t="s">
        <v>427</v>
      </c>
      <c r="D12" s="13" t="s">
        <v>406</v>
      </c>
      <c r="E12" s="13" t="s">
        <v>144</v>
      </c>
      <c r="F12" s="48"/>
      <c r="G12" s="48"/>
      <c r="H12" s="48"/>
      <c r="I12" s="46">
        <v>0</v>
      </c>
      <c r="J12" s="46">
        <v>0</v>
      </c>
      <c r="K12" s="47">
        <v>0</v>
      </c>
      <c r="L12" s="49">
        <f>'[1]II- Г_Д данни по населено място'!N11</f>
        <v>0</v>
      </c>
    </row>
    <row r="13" spans="1:12" x14ac:dyDescent="0.25">
      <c r="A13" s="12" t="s">
        <v>59</v>
      </c>
      <c r="B13" s="13" t="s">
        <v>60</v>
      </c>
      <c r="C13" s="2" t="s">
        <v>428</v>
      </c>
      <c r="D13" s="13" t="s">
        <v>406</v>
      </c>
      <c r="E13" s="13" t="s">
        <v>145</v>
      </c>
      <c r="F13" s="48"/>
      <c r="G13" s="48"/>
      <c r="H13" s="48"/>
      <c r="I13" s="46">
        <v>0</v>
      </c>
      <c r="J13" s="46">
        <v>6</v>
      </c>
      <c r="K13" s="47">
        <v>6</v>
      </c>
      <c r="L13" s="49">
        <f>'[1]II- Г_Д данни по населено място'!N12</f>
        <v>9</v>
      </c>
    </row>
    <row r="14" spans="1:12" x14ac:dyDescent="0.25">
      <c r="A14" s="12" t="s">
        <v>59</v>
      </c>
      <c r="B14" s="13" t="s">
        <v>60</v>
      </c>
      <c r="C14" s="2" t="s">
        <v>429</v>
      </c>
      <c r="D14" s="13" t="s">
        <v>406</v>
      </c>
      <c r="E14" s="14" t="s">
        <v>136</v>
      </c>
      <c r="F14" s="48"/>
      <c r="G14" s="48"/>
      <c r="H14" s="48"/>
      <c r="I14" s="46">
        <v>0</v>
      </c>
      <c r="J14" s="46">
        <v>0</v>
      </c>
      <c r="K14" s="47">
        <v>0</v>
      </c>
      <c r="L14" s="49">
        <f>'[1]II- Г_Д данни по населено място'!N13</f>
        <v>0</v>
      </c>
    </row>
    <row r="15" spans="1:12" x14ac:dyDescent="0.25">
      <c r="A15" s="12" t="s">
        <v>59</v>
      </c>
      <c r="B15" s="13" t="s">
        <v>60</v>
      </c>
      <c r="C15" s="2" t="s">
        <v>430</v>
      </c>
      <c r="D15" s="13" t="s">
        <v>406</v>
      </c>
      <c r="E15" s="13" t="s">
        <v>114</v>
      </c>
      <c r="F15" s="48"/>
      <c r="G15" s="48"/>
      <c r="H15" s="48"/>
      <c r="I15" s="46">
        <v>8717</v>
      </c>
      <c r="J15" s="46">
        <v>70</v>
      </c>
      <c r="K15" s="47">
        <v>69</v>
      </c>
      <c r="L15" s="49">
        <f>'[1]II- Г_Д данни по населено място'!N14</f>
        <v>77</v>
      </c>
    </row>
    <row r="16" spans="1:12" x14ac:dyDescent="0.25">
      <c r="A16" s="12" t="s">
        <v>59</v>
      </c>
      <c r="B16" s="13" t="s">
        <v>60</v>
      </c>
      <c r="C16" s="2" t="s">
        <v>431</v>
      </c>
      <c r="D16" s="13" t="s">
        <v>405</v>
      </c>
      <c r="E16" s="13" t="s">
        <v>146</v>
      </c>
      <c r="F16" s="48"/>
      <c r="G16" s="48"/>
      <c r="H16" s="48"/>
      <c r="I16" s="46">
        <v>30379</v>
      </c>
      <c r="J16" s="46">
        <v>65793</v>
      </c>
      <c r="K16" s="47">
        <v>65948</v>
      </c>
      <c r="L16" s="49">
        <f>'[1]II- Г_Д данни по населено място'!N15</f>
        <v>66562</v>
      </c>
    </row>
    <row r="17" spans="1:12" x14ac:dyDescent="0.25">
      <c r="A17" s="12" t="s">
        <v>59</v>
      </c>
      <c r="B17" s="13" t="s">
        <v>60</v>
      </c>
      <c r="C17" s="2" t="s">
        <v>432</v>
      </c>
      <c r="D17" s="13" t="s">
        <v>406</v>
      </c>
      <c r="E17" s="13" t="s">
        <v>112</v>
      </c>
      <c r="F17" s="48"/>
      <c r="G17" s="48"/>
      <c r="H17" s="48"/>
      <c r="I17" s="46">
        <v>20102</v>
      </c>
      <c r="J17" s="46">
        <v>194</v>
      </c>
      <c r="K17" s="47">
        <v>196</v>
      </c>
      <c r="L17" s="49">
        <f>'[1]II- Г_Д данни по населено място'!N16</f>
        <v>120</v>
      </c>
    </row>
    <row r="18" spans="1:12" x14ac:dyDescent="0.25">
      <c r="A18" s="12" t="s">
        <v>59</v>
      </c>
      <c r="B18" s="13" t="s">
        <v>60</v>
      </c>
      <c r="C18" s="2" t="s">
        <v>433</v>
      </c>
      <c r="D18" s="13" t="s">
        <v>406</v>
      </c>
      <c r="E18" s="13" t="s">
        <v>147</v>
      </c>
      <c r="F18" s="48"/>
      <c r="G18" s="48"/>
      <c r="H18" s="48"/>
      <c r="I18" s="46">
        <v>19542</v>
      </c>
      <c r="J18" s="46">
        <v>140</v>
      </c>
      <c r="K18" s="47">
        <v>128.5</v>
      </c>
      <c r="L18" s="49">
        <f>'[1]II- Г_Д данни по населено място'!N17</f>
        <v>210</v>
      </c>
    </row>
    <row r="19" spans="1:12" x14ac:dyDescent="0.25">
      <c r="A19" s="12" t="s">
        <v>59</v>
      </c>
      <c r="B19" s="13" t="s">
        <v>60</v>
      </c>
      <c r="C19" s="2" t="s">
        <v>434</v>
      </c>
      <c r="D19" s="13" t="s">
        <v>406</v>
      </c>
      <c r="E19" s="13" t="s">
        <v>148</v>
      </c>
      <c r="F19" s="48"/>
      <c r="G19" s="48"/>
      <c r="H19" s="48"/>
      <c r="I19" s="46">
        <v>0</v>
      </c>
      <c r="J19" s="46">
        <v>0</v>
      </c>
      <c r="K19" s="47">
        <v>0</v>
      </c>
      <c r="L19" s="49">
        <f>'[1]II- Г_Д данни по населено място'!N18</f>
        <v>0</v>
      </c>
    </row>
    <row r="20" spans="1:12" x14ac:dyDescent="0.25">
      <c r="A20" s="12" t="s">
        <v>59</v>
      </c>
      <c r="B20" s="13" t="s">
        <v>60</v>
      </c>
      <c r="C20" s="2" t="s">
        <v>435</v>
      </c>
      <c r="D20" s="13" t="s">
        <v>406</v>
      </c>
      <c r="E20" s="13" t="s">
        <v>149</v>
      </c>
      <c r="F20" s="48"/>
      <c r="G20" s="48"/>
      <c r="H20" s="48"/>
      <c r="I20" s="46">
        <v>14829</v>
      </c>
      <c r="J20" s="46">
        <v>677</v>
      </c>
      <c r="K20" s="47">
        <v>682.5</v>
      </c>
      <c r="L20" s="49">
        <f>'[1]II- Г_Д данни по населено място'!N19</f>
        <v>782</v>
      </c>
    </row>
    <row r="21" spans="1:12" x14ac:dyDescent="0.25">
      <c r="A21" s="12" t="s">
        <v>59</v>
      </c>
      <c r="B21" s="13" t="s">
        <v>60</v>
      </c>
      <c r="C21" s="2" t="s">
        <v>436</v>
      </c>
      <c r="D21" s="13" t="s">
        <v>406</v>
      </c>
      <c r="E21" s="13" t="s">
        <v>150</v>
      </c>
      <c r="F21" s="48"/>
      <c r="G21" s="48"/>
      <c r="H21" s="48"/>
      <c r="I21" s="46">
        <v>40831</v>
      </c>
      <c r="J21" s="46">
        <v>32</v>
      </c>
      <c r="K21" s="47">
        <v>30.5</v>
      </c>
      <c r="L21" s="49">
        <f>'[1]II- Г_Д данни по населено място'!N20</f>
        <v>75</v>
      </c>
    </row>
    <row r="22" spans="1:12" x14ac:dyDescent="0.25">
      <c r="A22" s="12" t="s">
        <v>59</v>
      </c>
      <c r="B22" s="13" t="s">
        <v>60</v>
      </c>
      <c r="C22" s="2" t="s">
        <v>437</v>
      </c>
      <c r="D22" s="13" t="s">
        <v>406</v>
      </c>
      <c r="E22" s="13" t="s">
        <v>151</v>
      </c>
      <c r="F22" s="48"/>
      <c r="G22" s="48" t="s">
        <v>779</v>
      </c>
      <c r="H22" s="48"/>
      <c r="I22" s="46">
        <v>36739</v>
      </c>
      <c r="J22" s="46">
        <v>189</v>
      </c>
      <c r="K22" s="47">
        <v>184.5</v>
      </c>
      <c r="L22" s="49">
        <f>'[1]II- Г_Д данни по населено място'!N21</f>
        <v>212</v>
      </c>
    </row>
    <row r="23" spans="1:12" x14ac:dyDescent="0.25">
      <c r="A23" s="12" t="s">
        <v>59</v>
      </c>
      <c r="B23" s="13" t="s">
        <v>60</v>
      </c>
      <c r="C23" s="2" t="s">
        <v>438</v>
      </c>
      <c r="D23" s="13" t="s">
        <v>406</v>
      </c>
      <c r="E23" s="13" t="s">
        <v>152</v>
      </c>
      <c r="F23" s="48"/>
      <c r="G23" s="48" t="s">
        <v>779</v>
      </c>
      <c r="H23" s="48"/>
      <c r="I23" s="46">
        <v>31885</v>
      </c>
      <c r="J23" s="46">
        <v>49</v>
      </c>
      <c r="K23" s="47">
        <v>54</v>
      </c>
      <c r="L23" s="49">
        <f>'[1]II- Г_Д данни по населено място'!N22</f>
        <v>70</v>
      </c>
    </row>
    <row r="24" spans="1:12" x14ac:dyDescent="0.25">
      <c r="A24" s="12" t="s">
        <v>59</v>
      </c>
      <c r="B24" s="13" t="s">
        <v>60</v>
      </c>
      <c r="C24" s="2" t="s">
        <v>439</v>
      </c>
      <c r="D24" s="13" t="s">
        <v>406</v>
      </c>
      <c r="E24" s="13" t="s">
        <v>153</v>
      </c>
      <c r="F24" s="48"/>
      <c r="G24" s="48"/>
      <c r="H24" s="48"/>
      <c r="I24" s="46">
        <v>0</v>
      </c>
      <c r="J24" s="46">
        <v>4</v>
      </c>
      <c r="K24" s="47">
        <v>4</v>
      </c>
      <c r="L24" s="49">
        <f>'[1]II- Г_Д данни по населено място'!N23</f>
        <v>0</v>
      </c>
    </row>
    <row r="25" spans="1:12" x14ac:dyDescent="0.25">
      <c r="A25" s="12" t="s">
        <v>59</v>
      </c>
      <c r="B25" s="13" t="s">
        <v>60</v>
      </c>
      <c r="C25" s="2" t="s">
        <v>440</v>
      </c>
      <c r="D25" s="13" t="s">
        <v>406</v>
      </c>
      <c r="E25" s="13" t="s">
        <v>154</v>
      </c>
      <c r="F25" s="48"/>
      <c r="G25" s="48"/>
      <c r="H25" s="48"/>
      <c r="I25" s="46">
        <v>25326</v>
      </c>
      <c r="J25" s="46">
        <v>63</v>
      </c>
      <c r="K25" s="47">
        <v>63</v>
      </c>
      <c r="L25" s="49">
        <f>'[1]II- Г_Д данни по населено място'!N24</f>
        <v>30</v>
      </c>
    </row>
    <row r="26" spans="1:12" x14ac:dyDescent="0.25">
      <c r="A26" s="12" t="s">
        <v>59</v>
      </c>
      <c r="B26" s="13" t="s">
        <v>60</v>
      </c>
      <c r="C26" s="2" t="s">
        <v>441</v>
      </c>
      <c r="D26" s="13" t="s">
        <v>406</v>
      </c>
      <c r="E26" s="13" t="s">
        <v>155</v>
      </c>
      <c r="F26" s="48"/>
      <c r="G26" s="48"/>
      <c r="H26" s="48"/>
      <c r="I26" s="46">
        <v>0</v>
      </c>
      <c r="J26" s="46">
        <v>11</v>
      </c>
      <c r="K26" s="47">
        <v>11</v>
      </c>
      <c r="L26" s="49">
        <f>'[1]II- Г_Д данни по населено място'!N25</f>
        <v>10</v>
      </c>
    </row>
    <row r="27" spans="1:12" x14ac:dyDescent="0.25">
      <c r="A27" s="12" t="s">
        <v>59</v>
      </c>
      <c r="B27" s="13" t="s">
        <v>60</v>
      </c>
      <c r="C27" s="2" t="s">
        <v>442</v>
      </c>
      <c r="D27" s="13" t="s">
        <v>406</v>
      </c>
      <c r="E27" s="13" t="s">
        <v>156</v>
      </c>
      <c r="F27" s="48"/>
      <c r="G27" s="48"/>
      <c r="H27" s="48"/>
      <c r="I27" s="46">
        <v>12069</v>
      </c>
      <c r="J27" s="46">
        <v>19</v>
      </c>
      <c r="K27" s="47">
        <v>17.5</v>
      </c>
      <c r="L27" s="49">
        <f>'[1]II- Г_Д данни по населено място'!N26</f>
        <v>20</v>
      </c>
    </row>
    <row r="28" spans="1:12" x14ac:dyDescent="0.25">
      <c r="A28" s="12" t="s">
        <v>59</v>
      </c>
      <c r="B28" s="13" t="s">
        <v>60</v>
      </c>
      <c r="C28" s="2" t="s">
        <v>443</v>
      </c>
      <c r="D28" s="13" t="s">
        <v>406</v>
      </c>
      <c r="E28" s="13" t="s">
        <v>108</v>
      </c>
      <c r="F28" s="48"/>
      <c r="G28" s="48" t="s">
        <v>779</v>
      </c>
      <c r="H28" s="48"/>
      <c r="I28" s="46">
        <v>0</v>
      </c>
      <c r="J28" s="46">
        <v>2</v>
      </c>
      <c r="K28" s="47">
        <v>2</v>
      </c>
      <c r="L28" s="49">
        <f>'[1]II- Г_Д данни по населено място'!N27</f>
        <v>2</v>
      </c>
    </row>
    <row r="29" spans="1:12" x14ac:dyDescent="0.25">
      <c r="A29" s="12" t="s">
        <v>59</v>
      </c>
      <c r="B29" s="13" t="s">
        <v>60</v>
      </c>
      <c r="C29" s="2" t="s">
        <v>444</v>
      </c>
      <c r="D29" s="13" t="s">
        <v>406</v>
      </c>
      <c r="E29" s="13" t="s">
        <v>157</v>
      </c>
      <c r="F29" s="48"/>
      <c r="G29" s="48"/>
      <c r="H29" s="48"/>
      <c r="I29" s="46">
        <v>0</v>
      </c>
      <c r="J29" s="46">
        <v>7</v>
      </c>
      <c r="K29" s="47">
        <v>6.5</v>
      </c>
      <c r="L29" s="49">
        <f>'[1]II- Г_Д данни по населено място'!N28</f>
        <v>6</v>
      </c>
    </row>
    <row r="30" spans="1:12" x14ac:dyDescent="0.25">
      <c r="A30" s="12" t="s">
        <v>59</v>
      </c>
      <c r="B30" s="13" t="s">
        <v>60</v>
      </c>
      <c r="C30" s="2" t="s">
        <v>445</v>
      </c>
      <c r="D30" s="13" t="s">
        <v>405</v>
      </c>
      <c r="E30" s="13" t="s">
        <v>135</v>
      </c>
      <c r="F30" s="48"/>
      <c r="G30" s="48"/>
      <c r="H30" s="48"/>
      <c r="I30" s="46">
        <v>26375</v>
      </c>
      <c r="J30" s="46">
        <v>3603</v>
      </c>
      <c r="K30" s="47">
        <v>3648</v>
      </c>
      <c r="L30" s="49">
        <f>'[1]II- Г_Д данни по населено място'!N29</f>
        <v>3192</v>
      </c>
    </row>
    <row r="31" spans="1:12" x14ac:dyDescent="0.25">
      <c r="A31" s="12" t="s">
        <v>59</v>
      </c>
      <c r="B31" s="13" t="s">
        <v>60</v>
      </c>
      <c r="C31" s="2" t="s">
        <v>446</v>
      </c>
      <c r="D31" s="13" t="s">
        <v>406</v>
      </c>
      <c r="E31" s="13" t="s">
        <v>158</v>
      </c>
      <c r="F31" s="48"/>
      <c r="G31" s="48"/>
      <c r="H31" s="48"/>
      <c r="I31" s="46">
        <v>0</v>
      </c>
      <c r="J31" s="46">
        <v>1</v>
      </c>
      <c r="K31" s="47">
        <v>1</v>
      </c>
      <c r="L31" s="49">
        <f>'[1]II- Г_Д данни по населено място'!N30</f>
        <v>1</v>
      </c>
    </row>
    <row r="32" spans="1:12" x14ac:dyDescent="0.25">
      <c r="A32" s="12" t="s">
        <v>59</v>
      </c>
      <c r="B32" s="13" t="s">
        <v>60</v>
      </c>
      <c r="C32" s="2" t="s">
        <v>447</v>
      </c>
      <c r="D32" s="13" t="s">
        <v>406</v>
      </c>
      <c r="E32" s="13" t="s">
        <v>159</v>
      </c>
      <c r="F32" s="48"/>
      <c r="G32" s="48"/>
      <c r="H32" s="48"/>
      <c r="I32" s="46">
        <v>0</v>
      </c>
      <c r="J32" s="46">
        <v>14</v>
      </c>
      <c r="K32" s="47">
        <v>11.5</v>
      </c>
      <c r="L32" s="49">
        <f>'[1]II- Г_Д данни по населено място'!N31</f>
        <v>15</v>
      </c>
    </row>
    <row r="33" spans="1:12" x14ac:dyDescent="0.25">
      <c r="A33" s="12" t="s">
        <v>59</v>
      </c>
      <c r="B33" s="13" t="s">
        <v>60</v>
      </c>
      <c r="C33" s="2" t="s">
        <v>448</v>
      </c>
      <c r="D33" s="13" t="s">
        <v>406</v>
      </c>
      <c r="E33" s="13" t="s">
        <v>160</v>
      </c>
      <c r="F33" s="48"/>
      <c r="G33" s="48"/>
      <c r="H33" s="48"/>
      <c r="I33" s="46">
        <v>0</v>
      </c>
      <c r="J33" s="46">
        <v>29</v>
      </c>
      <c r="K33" s="47">
        <v>29.5</v>
      </c>
      <c r="L33" s="49">
        <f>'[1]II- Г_Д данни по населено място'!N32</f>
        <v>18</v>
      </c>
    </row>
    <row r="34" spans="1:12" x14ac:dyDescent="0.25">
      <c r="A34" s="12" t="s">
        <v>59</v>
      </c>
      <c r="B34" s="13" t="s">
        <v>60</v>
      </c>
      <c r="C34" s="2" t="s">
        <v>449</v>
      </c>
      <c r="D34" s="13" t="s">
        <v>406</v>
      </c>
      <c r="E34" s="13" t="s">
        <v>131</v>
      </c>
      <c r="F34" s="48"/>
      <c r="G34" s="48"/>
      <c r="H34" s="48"/>
      <c r="I34" s="46">
        <v>0</v>
      </c>
      <c r="J34" s="46">
        <v>0</v>
      </c>
      <c r="K34" s="47">
        <v>0</v>
      </c>
      <c r="L34" s="49">
        <f>'[1]II- Г_Д данни по населено място'!N33</f>
        <v>0</v>
      </c>
    </row>
    <row r="35" spans="1:12" x14ac:dyDescent="0.25">
      <c r="A35" s="12" t="s">
        <v>59</v>
      </c>
      <c r="B35" s="13" t="s">
        <v>60</v>
      </c>
      <c r="C35" s="2" t="s">
        <v>450</v>
      </c>
      <c r="D35" s="13" t="s">
        <v>406</v>
      </c>
      <c r="E35" s="13" t="s">
        <v>161</v>
      </c>
      <c r="F35" s="48"/>
      <c r="G35" s="48"/>
      <c r="H35" s="48"/>
      <c r="I35" s="46">
        <v>20483</v>
      </c>
      <c r="J35" s="46">
        <v>219</v>
      </c>
      <c r="K35" s="47">
        <v>218.5</v>
      </c>
      <c r="L35" s="49">
        <f>'[1]II- Г_Д данни по населено място'!N34</f>
        <v>280</v>
      </c>
    </row>
    <row r="36" spans="1:12" x14ac:dyDescent="0.25">
      <c r="A36" s="12" t="s">
        <v>59</v>
      </c>
      <c r="B36" s="13" t="s">
        <v>60</v>
      </c>
      <c r="C36" s="2" t="s">
        <v>451</v>
      </c>
      <c r="D36" s="13" t="s">
        <v>406</v>
      </c>
      <c r="E36" s="13" t="s">
        <v>162</v>
      </c>
      <c r="F36" s="48"/>
      <c r="G36" s="48" t="s">
        <v>779</v>
      </c>
      <c r="H36" s="48"/>
      <c r="I36" s="46">
        <v>0</v>
      </c>
      <c r="J36" s="46">
        <v>0</v>
      </c>
      <c r="K36" s="47">
        <v>0</v>
      </c>
      <c r="L36" s="49">
        <f>'[1]II- Г_Д данни по населено място'!N35</f>
        <v>0</v>
      </c>
    </row>
    <row r="37" spans="1:12" x14ac:dyDescent="0.25">
      <c r="A37" s="12" t="s">
        <v>59</v>
      </c>
      <c r="B37" s="13" t="s">
        <v>60</v>
      </c>
      <c r="C37" s="2" t="s">
        <v>452</v>
      </c>
      <c r="D37" s="13" t="s">
        <v>406</v>
      </c>
      <c r="E37" s="13" t="s">
        <v>163</v>
      </c>
      <c r="F37" s="48"/>
      <c r="G37" s="48"/>
      <c r="H37" s="48"/>
      <c r="I37" s="46">
        <v>0</v>
      </c>
      <c r="J37" s="46">
        <v>0</v>
      </c>
      <c r="K37" s="47">
        <v>0</v>
      </c>
      <c r="L37" s="49">
        <f>'[1]II- Г_Д данни по населено място'!N36</f>
        <v>0</v>
      </c>
    </row>
    <row r="38" spans="1:12" x14ac:dyDescent="0.25">
      <c r="A38" s="12" t="s">
        <v>59</v>
      </c>
      <c r="B38" s="13" t="s">
        <v>60</v>
      </c>
      <c r="C38" s="2" t="s">
        <v>453</v>
      </c>
      <c r="D38" s="13" t="s">
        <v>406</v>
      </c>
      <c r="E38" s="13" t="s">
        <v>164</v>
      </c>
      <c r="F38" s="48"/>
      <c r="G38" s="48" t="s">
        <v>779</v>
      </c>
      <c r="H38" s="48"/>
      <c r="I38" s="46">
        <v>0</v>
      </c>
      <c r="J38" s="46">
        <v>1</v>
      </c>
      <c r="K38" s="47">
        <v>1</v>
      </c>
      <c r="L38" s="49">
        <f>'[1]II- Г_Д данни по населено място'!N37</f>
        <v>3</v>
      </c>
    </row>
    <row r="39" spans="1:12" x14ac:dyDescent="0.25">
      <c r="A39" s="12" t="s">
        <v>59</v>
      </c>
      <c r="B39" s="13" t="s">
        <v>60</v>
      </c>
      <c r="C39" s="2" t="s">
        <v>454</v>
      </c>
      <c r="D39" s="13" t="s">
        <v>406</v>
      </c>
      <c r="E39" s="13" t="s">
        <v>128</v>
      </c>
      <c r="F39" s="48"/>
      <c r="G39" s="48"/>
      <c r="H39" s="48"/>
      <c r="I39" s="46">
        <v>0</v>
      </c>
      <c r="J39" s="46">
        <v>3</v>
      </c>
      <c r="K39" s="47">
        <v>3</v>
      </c>
      <c r="L39" s="49">
        <f>'[1]II- Г_Д данни по населено място'!N38</f>
        <v>0</v>
      </c>
    </row>
    <row r="40" spans="1:12" x14ac:dyDescent="0.25">
      <c r="A40" s="12" t="s">
        <v>59</v>
      </c>
      <c r="B40" s="13" t="s">
        <v>60</v>
      </c>
      <c r="C40" s="2" t="s">
        <v>455</v>
      </c>
      <c r="D40" s="13" t="s">
        <v>406</v>
      </c>
      <c r="E40" s="13" t="s">
        <v>165</v>
      </c>
      <c r="F40" s="48"/>
      <c r="G40" s="48"/>
      <c r="H40" s="48"/>
      <c r="I40" s="46">
        <v>15021</v>
      </c>
      <c r="J40" s="46">
        <v>81</v>
      </c>
      <c r="K40" s="47">
        <v>79.5</v>
      </c>
      <c r="L40" s="49">
        <f>'[1]II- Г_Д данни по населено място'!N39</f>
        <v>110</v>
      </c>
    </row>
    <row r="41" spans="1:12" x14ac:dyDescent="0.25">
      <c r="A41" s="12" t="s">
        <v>59</v>
      </c>
      <c r="B41" s="13" t="s">
        <v>60</v>
      </c>
      <c r="C41" s="2" t="s">
        <v>456</v>
      </c>
      <c r="D41" s="13" t="s">
        <v>406</v>
      </c>
      <c r="E41" s="13" t="s">
        <v>109</v>
      </c>
      <c r="F41" s="48"/>
      <c r="G41" s="48" t="s">
        <v>779</v>
      </c>
      <c r="H41" s="48"/>
      <c r="I41" s="46">
        <v>0</v>
      </c>
      <c r="J41" s="46">
        <v>1</v>
      </c>
      <c r="K41" s="47">
        <v>1.5</v>
      </c>
      <c r="L41" s="49">
        <f>'[1]II- Г_Д данни по населено място'!N40</f>
        <v>2</v>
      </c>
    </row>
    <row r="42" spans="1:12" x14ac:dyDescent="0.25">
      <c r="A42" s="12" t="s">
        <v>59</v>
      </c>
      <c r="B42" s="13" t="s">
        <v>60</v>
      </c>
      <c r="C42" s="2" t="s">
        <v>457</v>
      </c>
      <c r="D42" s="13" t="s">
        <v>406</v>
      </c>
      <c r="E42" s="13" t="s">
        <v>166</v>
      </c>
      <c r="F42" s="48"/>
      <c r="G42" s="48"/>
      <c r="H42" s="48"/>
      <c r="I42" s="46">
        <v>0</v>
      </c>
      <c r="J42" s="46">
        <v>2</v>
      </c>
      <c r="K42" s="47">
        <v>2</v>
      </c>
      <c r="L42" s="49">
        <f>'[1]II- Г_Д данни по населено място'!N41</f>
        <v>0</v>
      </c>
    </row>
    <row r="43" spans="1:12" x14ac:dyDescent="0.25">
      <c r="A43" s="12" t="s">
        <v>59</v>
      </c>
      <c r="B43" s="13" t="s">
        <v>60</v>
      </c>
      <c r="C43" s="2" t="s">
        <v>458</v>
      </c>
      <c r="D43" s="13" t="s">
        <v>406</v>
      </c>
      <c r="E43" s="13" t="s">
        <v>167</v>
      </c>
      <c r="F43" s="48"/>
      <c r="G43" s="48" t="s">
        <v>779</v>
      </c>
      <c r="H43" s="48"/>
      <c r="I43" s="46">
        <v>0</v>
      </c>
      <c r="J43" s="46">
        <v>0</v>
      </c>
      <c r="K43" s="47">
        <v>0</v>
      </c>
      <c r="L43" s="49">
        <f>'[1]II- Г_Д данни по населено място'!N42</f>
        <v>0</v>
      </c>
    </row>
    <row r="44" spans="1:12" x14ac:dyDescent="0.25">
      <c r="A44" s="12" t="s">
        <v>59</v>
      </c>
      <c r="B44" s="13" t="s">
        <v>60</v>
      </c>
      <c r="C44" s="2" t="s">
        <v>459</v>
      </c>
      <c r="D44" s="13" t="s">
        <v>406</v>
      </c>
      <c r="E44" s="13" t="s">
        <v>76</v>
      </c>
      <c r="F44" s="48"/>
      <c r="G44" s="48"/>
      <c r="H44" s="48"/>
      <c r="I44" s="46">
        <v>20636</v>
      </c>
      <c r="J44" s="46">
        <v>337</v>
      </c>
      <c r="K44" s="47">
        <v>346.5</v>
      </c>
      <c r="L44" s="49">
        <f>'[1]II- Г_Д данни по населено място'!N43</f>
        <v>606</v>
      </c>
    </row>
    <row r="45" spans="1:12" x14ac:dyDescent="0.25">
      <c r="A45" s="12" t="s">
        <v>59</v>
      </c>
      <c r="B45" s="13" t="s">
        <v>60</v>
      </c>
      <c r="C45" s="2" t="s">
        <v>460</v>
      </c>
      <c r="D45" s="13" t="s">
        <v>405</v>
      </c>
      <c r="E45" s="13" t="s">
        <v>168</v>
      </c>
      <c r="F45" s="48"/>
      <c r="G45" s="48"/>
      <c r="H45" s="48"/>
      <c r="I45" s="46">
        <v>28989</v>
      </c>
      <c r="J45" s="46">
        <v>2106</v>
      </c>
      <c r="K45" s="47">
        <v>2129</v>
      </c>
      <c r="L45" s="49">
        <f>'[1]II- Г_Д данни по населено място'!N44</f>
        <v>2323</v>
      </c>
    </row>
    <row r="46" spans="1:12" x14ac:dyDescent="0.25">
      <c r="A46" s="12" t="s">
        <v>59</v>
      </c>
      <c r="B46" s="13" t="s">
        <v>60</v>
      </c>
      <c r="C46" s="2" t="s">
        <v>461</v>
      </c>
      <c r="D46" s="13" t="s">
        <v>406</v>
      </c>
      <c r="E46" s="13" t="s">
        <v>169</v>
      </c>
      <c r="F46" s="48"/>
      <c r="G46" s="48"/>
      <c r="H46" s="48"/>
      <c r="I46" s="46">
        <v>0</v>
      </c>
      <c r="J46" s="46">
        <v>5</v>
      </c>
      <c r="K46" s="47">
        <v>5.5</v>
      </c>
      <c r="L46" s="49">
        <f>'[1]II- Г_Д данни по населено място'!N45</f>
        <v>5</v>
      </c>
    </row>
    <row r="47" spans="1:12" x14ac:dyDescent="0.25">
      <c r="A47" s="12" t="s">
        <v>59</v>
      </c>
      <c r="B47" s="13" t="s">
        <v>60</v>
      </c>
      <c r="C47" s="2" t="s">
        <v>462</v>
      </c>
      <c r="D47" s="13" t="s">
        <v>406</v>
      </c>
      <c r="E47" s="13" t="s">
        <v>170</v>
      </c>
      <c r="F47" s="48"/>
      <c r="G47" s="48" t="s">
        <v>779</v>
      </c>
      <c r="H47" s="48"/>
      <c r="I47" s="46">
        <v>0</v>
      </c>
      <c r="J47" s="46">
        <v>16</v>
      </c>
      <c r="K47" s="47">
        <v>13</v>
      </c>
      <c r="L47" s="49">
        <f>'[1]II- Г_Д данни по населено място'!N46</f>
        <v>0</v>
      </c>
    </row>
    <row r="48" spans="1:12" x14ac:dyDescent="0.25">
      <c r="A48" s="12" t="s">
        <v>59</v>
      </c>
      <c r="B48" s="13" t="s">
        <v>60</v>
      </c>
      <c r="C48" s="2" t="s">
        <v>463</v>
      </c>
      <c r="D48" s="13" t="s">
        <v>406</v>
      </c>
      <c r="E48" s="13" t="s">
        <v>171</v>
      </c>
      <c r="F48" s="48"/>
      <c r="G48" s="48" t="s">
        <v>779</v>
      </c>
      <c r="H48" s="48"/>
      <c r="I48" s="46">
        <v>0</v>
      </c>
      <c r="J48" s="46">
        <v>2</v>
      </c>
      <c r="K48" s="47">
        <v>1</v>
      </c>
      <c r="L48" s="49">
        <f>'[1]II- Г_Д данни по населено място'!N47</f>
        <v>3</v>
      </c>
    </row>
    <row r="49" spans="1:12" x14ac:dyDescent="0.25">
      <c r="A49" s="12" t="s">
        <v>59</v>
      </c>
      <c r="B49" s="13" t="s">
        <v>60</v>
      </c>
      <c r="C49" s="2" t="s">
        <v>464</v>
      </c>
      <c r="D49" s="13" t="s">
        <v>406</v>
      </c>
      <c r="E49" s="13" t="s">
        <v>172</v>
      </c>
      <c r="F49" s="48"/>
      <c r="G49" s="48"/>
      <c r="H49" s="48"/>
      <c r="I49" s="46">
        <v>0</v>
      </c>
      <c r="J49" s="46">
        <v>3</v>
      </c>
      <c r="K49" s="47">
        <v>3</v>
      </c>
      <c r="L49" s="49">
        <f>'[1]II- Г_Д данни по населено място'!N48</f>
        <v>0</v>
      </c>
    </row>
    <row r="50" spans="1:12" x14ac:dyDescent="0.25">
      <c r="A50" s="12" t="s">
        <v>59</v>
      </c>
      <c r="B50" s="13" t="s">
        <v>60</v>
      </c>
      <c r="C50" s="2" t="s">
        <v>465</v>
      </c>
      <c r="D50" s="13" t="s">
        <v>406</v>
      </c>
      <c r="E50" s="13" t="s">
        <v>173</v>
      </c>
      <c r="F50" s="48"/>
      <c r="G50" s="48" t="s">
        <v>779</v>
      </c>
      <c r="H50" s="48"/>
      <c r="I50" s="46">
        <v>0</v>
      </c>
      <c r="J50" s="46">
        <v>0</v>
      </c>
      <c r="K50" s="47">
        <v>0</v>
      </c>
      <c r="L50" s="49">
        <f>'[1]II- Г_Д данни по населено място'!N49</f>
        <v>0</v>
      </c>
    </row>
    <row r="51" spans="1:12" x14ac:dyDescent="0.25">
      <c r="A51" s="12" t="s">
        <v>59</v>
      </c>
      <c r="B51" s="13" t="s">
        <v>60</v>
      </c>
      <c r="C51" s="2" t="s">
        <v>466</v>
      </c>
      <c r="D51" s="13" t="s">
        <v>406</v>
      </c>
      <c r="E51" s="13" t="s">
        <v>174</v>
      </c>
      <c r="F51" s="48"/>
      <c r="G51" s="48"/>
      <c r="H51" s="48"/>
      <c r="I51" s="46">
        <v>22619</v>
      </c>
      <c r="J51" s="46">
        <v>924</v>
      </c>
      <c r="K51" s="47">
        <v>936</v>
      </c>
      <c r="L51" s="49">
        <f>'[1]II- Г_Д данни по населено място'!N50</f>
        <v>1200</v>
      </c>
    </row>
    <row r="52" spans="1:12" x14ac:dyDescent="0.25">
      <c r="A52" s="12" t="s">
        <v>59</v>
      </c>
      <c r="B52" s="13" t="s">
        <v>60</v>
      </c>
      <c r="C52" s="2" t="s">
        <v>467</v>
      </c>
      <c r="D52" s="13" t="s">
        <v>406</v>
      </c>
      <c r="E52" s="13" t="s">
        <v>175</v>
      </c>
      <c r="F52" s="48"/>
      <c r="G52" s="48"/>
      <c r="H52" s="48"/>
      <c r="I52" s="46">
        <v>6015</v>
      </c>
      <c r="J52" s="46">
        <v>273</v>
      </c>
      <c r="K52" s="47">
        <v>273</v>
      </c>
      <c r="L52" s="49">
        <f>'[1]II- Г_Д данни по населено място'!N51</f>
        <v>403</v>
      </c>
    </row>
    <row r="53" spans="1:12" x14ac:dyDescent="0.25">
      <c r="A53" s="12" t="s">
        <v>59</v>
      </c>
      <c r="B53" s="13" t="s">
        <v>60</v>
      </c>
      <c r="C53" s="2" t="s">
        <v>468</v>
      </c>
      <c r="D53" s="13" t="s">
        <v>406</v>
      </c>
      <c r="E53" s="13" t="s">
        <v>97</v>
      </c>
      <c r="F53" s="48"/>
      <c r="G53" s="48"/>
      <c r="H53" s="48"/>
      <c r="I53" s="46">
        <v>0</v>
      </c>
      <c r="J53" s="46">
        <v>8</v>
      </c>
      <c r="K53" s="47">
        <v>8</v>
      </c>
      <c r="L53" s="49">
        <f>'[1]II- Г_Д данни по населено място'!N52</f>
        <v>0</v>
      </c>
    </row>
    <row r="54" spans="1:12" x14ac:dyDescent="0.25">
      <c r="A54" s="12" t="s">
        <v>59</v>
      </c>
      <c r="B54" s="13" t="s">
        <v>60</v>
      </c>
      <c r="C54" s="2" t="s">
        <v>469</v>
      </c>
      <c r="D54" s="13" t="s">
        <v>406</v>
      </c>
      <c r="E54" s="13" t="s">
        <v>176</v>
      </c>
      <c r="F54" s="48"/>
      <c r="G54" s="48"/>
      <c r="H54" s="48"/>
      <c r="I54" s="46">
        <v>0</v>
      </c>
      <c r="J54" s="46">
        <v>0</v>
      </c>
      <c r="K54" s="47">
        <v>0</v>
      </c>
      <c r="L54" s="49">
        <f>'[1]II- Г_Д данни по населено място'!N53</f>
        <v>0</v>
      </c>
    </row>
    <row r="55" spans="1:12" x14ac:dyDescent="0.25">
      <c r="A55" s="12" t="s">
        <v>59</v>
      </c>
      <c r="B55" s="13" t="s">
        <v>60</v>
      </c>
      <c r="C55" s="2" t="s">
        <v>470</v>
      </c>
      <c r="D55" s="13" t="s">
        <v>406</v>
      </c>
      <c r="E55" s="13" t="s">
        <v>177</v>
      </c>
      <c r="F55" s="48"/>
      <c r="G55" s="48"/>
      <c r="H55" s="48"/>
      <c r="I55" s="46">
        <v>30849</v>
      </c>
      <c r="J55" s="46">
        <v>260</v>
      </c>
      <c r="K55" s="47">
        <v>261</v>
      </c>
      <c r="L55" s="49">
        <f>'[1]II- Г_Д данни по населено място'!N54</f>
        <v>170</v>
      </c>
    </row>
    <row r="56" spans="1:12" x14ac:dyDescent="0.25">
      <c r="A56" s="12" t="s">
        <v>59</v>
      </c>
      <c r="B56" s="13" t="s">
        <v>60</v>
      </c>
      <c r="C56" s="2" t="s">
        <v>471</v>
      </c>
      <c r="D56" s="13" t="s">
        <v>406</v>
      </c>
      <c r="E56" s="13" t="s">
        <v>178</v>
      </c>
      <c r="F56" s="48"/>
      <c r="G56" s="48" t="s">
        <v>779</v>
      </c>
      <c r="H56" s="48"/>
      <c r="I56" s="46">
        <v>0</v>
      </c>
      <c r="J56" s="46">
        <v>3</v>
      </c>
      <c r="K56" s="47">
        <v>3.5</v>
      </c>
      <c r="L56" s="49">
        <f>'[1]II- Г_Д данни по населено място'!N55</f>
        <v>0</v>
      </c>
    </row>
    <row r="57" spans="1:12" x14ac:dyDescent="0.25">
      <c r="A57" s="12" t="s">
        <v>59</v>
      </c>
      <c r="B57" s="13" t="s">
        <v>60</v>
      </c>
      <c r="C57" s="2" t="s">
        <v>472</v>
      </c>
      <c r="D57" s="13" t="s">
        <v>406</v>
      </c>
      <c r="E57" s="13" t="s">
        <v>179</v>
      </c>
      <c r="F57" s="48"/>
      <c r="G57" s="48"/>
      <c r="H57" s="48"/>
      <c r="I57" s="46">
        <v>15256</v>
      </c>
      <c r="J57" s="46">
        <v>176</v>
      </c>
      <c r="K57" s="47">
        <v>177.5</v>
      </c>
      <c r="L57" s="49">
        <f>'[1]II- Г_Д данни по населено място'!N56</f>
        <v>86</v>
      </c>
    </row>
    <row r="58" spans="1:12" x14ac:dyDescent="0.25">
      <c r="A58" s="12" t="s">
        <v>59</v>
      </c>
      <c r="B58" s="13" t="s">
        <v>60</v>
      </c>
      <c r="C58" s="2" t="s">
        <v>473</v>
      </c>
      <c r="D58" s="13" t="s">
        <v>406</v>
      </c>
      <c r="E58" s="13" t="s">
        <v>180</v>
      </c>
      <c r="F58" s="48"/>
      <c r="G58" s="48"/>
      <c r="H58" s="48"/>
      <c r="I58" s="46">
        <v>0</v>
      </c>
      <c r="J58" s="46">
        <v>54</v>
      </c>
      <c r="K58" s="47">
        <v>51.5</v>
      </c>
      <c r="L58" s="49">
        <f>'[1]II- Г_Д данни по населено място'!N57</f>
        <v>70</v>
      </c>
    </row>
    <row r="59" spans="1:12" x14ac:dyDescent="0.25">
      <c r="A59" s="12" t="s">
        <v>59</v>
      </c>
      <c r="B59" s="13" t="s">
        <v>60</v>
      </c>
      <c r="C59" s="2" t="s">
        <v>474</v>
      </c>
      <c r="D59" s="13" t="s">
        <v>406</v>
      </c>
      <c r="E59" s="13" t="s">
        <v>181</v>
      </c>
      <c r="F59" s="48"/>
      <c r="G59" s="48" t="s">
        <v>779</v>
      </c>
      <c r="H59" s="48"/>
      <c r="I59" s="46">
        <v>19433</v>
      </c>
      <c r="J59" s="46">
        <v>357</v>
      </c>
      <c r="K59" s="47">
        <v>366.5</v>
      </c>
      <c r="L59" s="49">
        <f>'[1]II- Г_Д данни по населено място'!N58</f>
        <v>228</v>
      </c>
    </row>
    <row r="60" spans="1:12" x14ac:dyDescent="0.25">
      <c r="A60" s="12" t="s">
        <v>59</v>
      </c>
      <c r="B60" s="13" t="s">
        <v>60</v>
      </c>
      <c r="C60" s="2" t="s">
        <v>475</v>
      </c>
      <c r="D60" s="13" t="s">
        <v>406</v>
      </c>
      <c r="E60" s="13" t="s">
        <v>110</v>
      </c>
      <c r="F60" s="48"/>
      <c r="G60" s="48"/>
      <c r="H60" s="48"/>
      <c r="I60" s="46">
        <v>41868</v>
      </c>
      <c r="J60" s="46">
        <v>510</v>
      </c>
      <c r="K60" s="47">
        <v>521</v>
      </c>
      <c r="L60" s="49">
        <f>'[1]II- Г_Д данни по населено място'!N59</f>
        <v>550</v>
      </c>
    </row>
    <row r="61" spans="1:12" x14ac:dyDescent="0.25">
      <c r="A61" s="12" t="s">
        <v>59</v>
      </c>
      <c r="B61" s="13" t="s">
        <v>60</v>
      </c>
      <c r="C61" s="2" t="s">
        <v>476</v>
      </c>
      <c r="D61" s="13" t="s">
        <v>406</v>
      </c>
      <c r="E61" s="13" t="s">
        <v>182</v>
      </c>
      <c r="F61" s="48"/>
      <c r="G61" s="48"/>
      <c r="H61" s="48"/>
      <c r="I61" s="46">
        <v>0</v>
      </c>
      <c r="J61" s="46">
        <v>0</v>
      </c>
      <c r="K61" s="47">
        <v>0</v>
      </c>
      <c r="L61" s="49">
        <f>'[1]II- Г_Д данни по населено място'!N60</f>
        <v>0</v>
      </c>
    </row>
    <row r="62" spans="1:12" x14ac:dyDescent="0.25">
      <c r="A62" s="12" t="s">
        <v>59</v>
      </c>
      <c r="B62" s="13" t="s">
        <v>60</v>
      </c>
      <c r="C62" s="2" t="s">
        <v>477</v>
      </c>
      <c r="D62" s="13" t="s">
        <v>406</v>
      </c>
      <c r="E62" s="13" t="s">
        <v>183</v>
      </c>
      <c r="F62" s="48"/>
      <c r="G62" s="48" t="s">
        <v>779</v>
      </c>
      <c r="H62" s="48"/>
      <c r="I62" s="46">
        <v>0</v>
      </c>
      <c r="J62" s="46">
        <v>0</v>
      </c>
      <c r="K62" s="47">
        <v>0</v>
      </c>
      <c r="L62" s="49">
        <f>'[1]II- Г_Д данни по населено място'!N61</f>
        <v>0</v>
      </c>
    </row>
    <row r="63" spans="1:12" x14ac:dyDescent="0.25">
      <c r="A63" s="12" t="s">
        <v>59</v>
      </c>
      <c r="B63" s="13" t="s">
        <v>60</v>
      </c>
      <c r="C63" s="2" t="s">
        <v>478</v>
      </c>
      <c r="D63" s="13" t="s">
        <v>406</v>
      </c>
      <c r="E63" s="13" t="s">
        <v>184</v>
      </c>
      <c r="F63" s="48"/>
      <c r="G63" s="48"/>
      <c r="H63" s="48"/>
      <c r="I63" s="46">
        <v>29841</v>
      </c>
      <c r="J63" s="46">
        <v>219</v>
      </c>
      <c r="K63" s="47">
        <v>223.5</v>
      </c>
      <c r="L63" s="49">
        <f>'[1]II- Г_Д данни по населено място'!N62</f>
        <v>0</v>
      </c>
    </row>
    <row r="64" spans="1:12" x14ac:dyDescent="0.25">
      <c r="A64" s="12" t="s">
        <v>59</v>
      </c>
      <c r="B64" s="13" t="s">
        <v>60</v>
      </c>
      <c r="C64" s="2" t="s">
        <v>479</v>
      </c>
      <c r="D64" s="13" t="s">
        <v>406</v>
      </c>
      <c r="E64" s="13" t="s">
        <v>185</v>
      </c>
      <c r="F64" s="48"/>
      <c r="G64" s="48"/>
      <c r="H64" s="48"/>
      <c r="I64" s="46">
        <v>0</v>
      </c>
      <c r="J64" s="46">
        <v>0</v>
      </c>
      <c r="K64" s="47">
        <v>0</v>
      </c>
      <c r="L64" s="49">
        <f>'[1]II- Г_Д данни по населено място'!N63</f>
        <v>0</v>
      </c>
    </row>
    <row r="65" spans="1:12" x14ac:dyDescent="0.25">
      <c r="A65" s="12" t="s">
        <v>59</v>
      </c>
      <c r="B65" s="13" t="s">
        <v>60</v>
      </c>
      <c r="C65" s="2" t="s">
        <v>480</v>
      </c>
      <c r="D65" s="13" t="s">
        <v>406</v>
      </c>
      <c r="E65" s="13" t="s">
        <v>84</v>
      </c>
      <c r="F65" s="48"/>
      <c r="G65" s="48"/>
      <c r="H65" s="48"/>
      <c r="I65" s="46">
        <v>0</v>
      </c>
      <c r="J65" s="46">
        <v>4</v>
      </c>
      <c r="K65" s="47">
        <v>3.5</v>
      </c>
      <c r="L65" s="49">
        <f>'[1]II- Г_Д данни по населено място'!N64</f>
        <v>0</v>
      </c>
    </row>
    <row r="66" spans="1:12" x14ac:dyDescent="0.25">
      <c r="A66" s="12" t="s">
        <v>59</v>
      </c>
      <c r="B66" s="13" t="s">
        <v>60</v>
      </c>
      <c r="C66" s="2" t="s">
        <v>481</v>
      </c>
      <c r="D66" s="13" t="s">
        <v>406</v>
      </c>
      <c r="E66" s="13" t="s">
        <v>186</v>
      </c>
      <c r="F66" s="48"/>
      <c r="G66" s="48"/>
      <c r="H66" s="48"/>
      <c r="I66" s="46">
        <v>24755</v>
      </c>
      <c r="J66" s="46">
        <v>712</v>
      </c>
      <c r="K66" s="47">
        <v>724.5</v>
      </c>
      <c r="L66" s="49">
        <f>'[1]II- Г_Д данни по населено място'!N65</f>
        <v>721</v>
      </c>
    </row>
    <row r="67" spans="1:12" x14ac:dyDescent="0.25">
      <c r="A67" s="12" t="s">
        <v>59</v>
      </c>
      <c r="B67" s="13" t="s">
        <v>60</v>
      </c>
      <c r="C67" s="2" t="s">
        <v>482</v>
      </c>
      <c r="D67" s="13" t="s">
        <v>406</v>
      </c>
      <c r="E67" s="13" t="s">
        <v>85</v>
      </c>
      <c r="F67" s="48"/>
      <c r="G67" s="48" t="s">
        <v>779</v>
      </c>
      <c r="H67" s="48"/>
      <c r="I67" s="46">
        <v>0</v>
      </c>
      <c r="J67" s="46">
        <v>4</v>
      </c>
      <c r="K67" s="47">
        <v>4</v>
      </c>
      <c r="L67" s="49">
        <f>'[1]II- Г_Д данни по населено място'!N66</f>
        <v>0</v>
      </c>
    </row>
    <row r="68" spans="1:12" x14ac:dyDescent="0.25">
      <c r="A68" s="12" t="s">
        <v>59</v>
      </c>
      <c r="B68" s="13" t="s">
        <v>60</v>
      </c>
      <c r="C68" s="2" t="s">
        <v>483</v>
      </c>
      <c r="D68" s="13" t="s">
        <v>406</v>
      </c>
      <c r="E68" s="13" t="s">
        <v>187</v>
      </c>
      <c r="F68" s="48"/>
      <c r="G68" s="48"/>
      <c r="H68" s="48"/>
      <c r="I68" s="46">
        <v>14767</v>
      </c>
      <c r="J68" s="46">
        <v>147</v>
      </c>
      <c r="K68" s="47">
        <v>151</v>
      </c>
      <c r="L68" s="49">
        <f>'[1]II- Г_Д данни по населено място'!N67</f>
        <v>140</v>
      </c>
    </row>
    <row r="69" spans="1:12" x14ac:dyDescent="0.25">
      <c r="A69" s="12" t="s">
        <v>59</v>
      </c>
      <c r="B69" s="13" t="s">
        <v>60</v>
      </c>
      <c r="C69" s="2" t="s">
        <v>484</v>
      </c>
      <c r="D69" s="13" t="s">
        <v>406</v>
      </c>
      <c r="E69" s="13" t="s">
        <v>188</v>
      </c>
      <c r="F69" s="48"/>
      <c r="G69" s="48"/>
      <c r="H69" s="48"/>
      <c r="I69" s="46">
        <v>33450</v>
      </c>
      <c r="J69" s="46">
        <v>506</v>
      </c>
      <c r="K69" s="47">
        <v>513</v>
      </c>
      <c r="L69" s="49">
        <f>'[1]II- Г_Д данни по населено място'!N68</f>
        <v>603</v>
      </c>
    </row>
    <row r="70" spans="1:12" x14ac:dyDescent="0.25">
      <c r="A70" s="12" t="s">
        <v>59</v>
      </c>
      <c r="B70" s="13" t="s">
        <v>60</v>
      </c>
      <c r="C70" s="2" t="s">
        <v>485</v>
      </c>
      <c r="D70" s="13" t="s">
        <v>406</v>
      </c>
      <c r="E70" s="13" t="s">
        <v>189</v>
      </c>
      <c r="F70" s="48"/>
      <c r="G70" s="48"/>
      <c r="H70" s="48"/>
      <c r="I70" s="46">
        <v>0</v>
      </c>
      <c r="J70" s="46">
        <v>23</v>
      </c>
      <c r="K70" s="47">
        <v>23</v>
      </c>
      <c r="L70" s="49">
        <f>'[1]II- Г_Д данни по населено място'!N69</f>
        <v>9</v>
      </c>
    </row>
    <row r="71" spans="1:12" x14ac:dyDescent="0.25">
      <c r="A71" s="12" t="s">
        <v>59</v>
      </c>
      <c r="B71" s="13" t="s">
        <v>60</v>
      </c>
      <c r="C71" s="2" t="s">
        <v>486</v>
      </c>
      <c r="D71" s="13" t="s">
        <v>406</v>
      </c>
      <c r="E71" s="13" t="s">
        <v>190</v>
      </c>
      <c r="F71" s="48"/>
      <c r="G71" s="48" t="s">
        <v>779</v>
      </c>
      <c r="H71" s="48"/>
      <c r="I71" s="46">
        <v>0</v>
      </c>
      <c r="J71" s="46">
        <v>41</v>
      </c>
      <c r="K71" s="47">
        <v>41.5</v>
      </c>
      <c r="L71" s="49">
        <f>'[1]II- Г_Д данни по населено място'!N70</f>
        <v>36</v>
      </c>
    </row>
    <row r="72" spans="1:12" x14ac:dyDescent="0.25">
      <c r="A72" s="12" t="s">
        <v>59</v>
      </c>
      <c r="B72" s="13" t="s">
        <v>60</v>
      </c>
      <c r="C72" s="2" t="s">
        <v>487</v>
      </c>
      <c r="D72" s="13" t="s">
        <v>406</v>
      </c>
      <c r="E72" s="13" t="s">
        <v>191</v>
      </c>
      <c r="F72" s="48"/>
      <c r="G72" s="48" t="s">
        <v>779</v>
      </c>
      <c r="H72" s="48"/>
      <c r="I72" s="46">
        <v>39530</v>
      </c>
      <c r="J72" s="46">
        <v>33</v>
      </c>
      <c r="K72" s="47">
        <v>34</v>
      </c>
      <c r="L72" s="49">
        <f>'[1]II- Г_Д данни по населено място'!N71</f>
        <v>21</v>
      </c>
    </row>
    <row r="73" spans="1:12" x14ac:dyDescent="0.25">
      <c r="A73" s="12" t="s">
        <v>59</v>
      </c>
      <c r="B73" s="13" t="s">
        <v>60</v>
      </c>
      <c r="C73" s="2" t="s">
        <v>488</v>
      </c>
      <c r="D73" s="13" t="s">
        <v>406</v>
      </c>
      <c r="E73" s="13" t="s">
        <v>192</v>
      </c>
      <c r="F73" s="48"/>
      <c r="G73" s="48"/>
      <c r="H73" s="48"/>
      <c r="I73" s="46">
        <v>0</v>
      </c>
      <c r="J73" s="46">
        <v>7</v>
      </c>
      <c r="K73" s="47">
        <v>6</v>
      </c>
      <c r="L73" s="49">
        <f>'[1]II- Г_Д данни по населено място'!N72</f>
        <v>0</v>
      </c>
    </row>
    <row r="74" spans="1:12" x14ac:dyDescent="0.25">
      <c r="A74" s="12" t="s">
        <v>59</v>
      </c>
      <c r="B74" s="13" t="s">
        <v>60</v>
      </c>
      <c r="C74" s="2" t="s">
        <v>489</v>
      </c>
      <c r="D74" s="13" t="s">
        <v>406</v>
      </c>
      <c r="E74" s="13" t="s">
        <v>193</v>
      </c>
      <c r="F74" s="48"/>
      <c r="G74" s="48"/>
      <c r="H74" s="48"/>
      <c r="I74" s="46">
        <v>49866</v>
      </c>
      <c r="J74" s="46">
        <v>1781</v>
      </c>
      <c r="K74" s="47">
        <v>1812.5</v>
      </c>
      <c r="L74" s="49">
        <f>'[1]II- Г_Д данни по населено място'!N73</f>
        <v>1753</v>
      </c>
    </row>
    <row r="75" spans="1:12" x14ac:dyDescent="0.25">
      <c r="A75" s="12" t="s">
        <v>59</v>
      </c>
      <c r="B75" s="13" t="s">
        <v>60</v>
      </c>
      <c r="C75" s="2" t="s">
        <v>490</v>
      </c>
      <c r="D75" s="13" t="s">
        <v>406</v>
      </c>
      <c r="E75" s="13" t="s">
        <v>194</v>
      </c>
      <c r="F75" s="48"/>
      <c r="G75" s="48"/>
      <c r="H75" s="48"/>
      <c r="I75" s="46">
        <v>20236</v>
      </c>
      <c r="J75" s="46">
        <v>239</v>
      </c>
      <c r="K75" s="47">
        <v>242.5</v>
      </c>
      <c r="L75" s="49">
        <f>'[1]II- Г_Д данни по населено място'!N74</f>
        <v>250</v>
      </c>
    </row>
    <row r="76" spans="1:12" x14ac:dyDescent="0.25">
      <c r="A76" s="12" t="s">
        <v>59</v>
      </c>
      <c r="B76" s="13" t="s">
        <v>60</v>
      </c>
      <c r="C76" s="2" t="s">
        <v>491</v>
      </c>
      <c r="D76" s="13" t="s">
        <v>406</v>
      </c>
      <c r="E76" s="13" t="s">
        <v>195</v>
      </c>
      <c r="F76" s="48"/>
      <c r="G76" s="48"/>
      <c r="H76" s="48"/>
      <c r="I76" s="46">
        <v>0</v>
      </c>
      <c r="J76" s="46">
        <v>0</v>
      </c>
      <c r="K76" s="47">
        <v>0</v>
      </c>
      <c r="L76" s="49">
        <f>'[1]II- Г_Д данни по населено място'!N75</f>
        <v>0</v>
      </c>
    </row>
    <row r="77" spans="1:12" x14ac:dyDescent="0.25">
      <c r="A77" s="12" t="s">
        <v>59</v>
      </c>
      <c r="B77" s="13" t="s">
        <v>60</v>
      </c>
      <c r="C77" s="2" t="s">
        <v>492</v>
      </c>
      <c r="D77" s="13" t="s">
        <v>406</v>
      </c>
      <c r="E77" s="13" t="s">
        <v>196</v>
      </c>
      <c r="F77" s="48"/>
      <c r="G77" s="48"/>
      <c r="H77" s="48"/>
      <c r="I77" s="46">
        <v>42107</v>
      </c>
      <c r="J77" s="46">
        <v>1484</v>
      </c>
      <c r="K77" s="47">
        <v>1497.5</v>
      </c>
      <c r="L77" s="49">
        <f>'[1]II- Г_Д данни по населено място'!N76</f>
        <v>2100</v>
      </c>
    </row>
    <row r="78" spans="1:12" x14ac:dyDescent="0.25">
      <c r="A78" s="12" t="s">
        <v>59</v>
      </c>
      <c r="B78" s="13" t="s">
        <v>60</v>
      </c>
      <c r="C78" s="2" t="s">
        <v>493</v>
      </c>
      <c r="D78" s="13" t="s">
        <v>406</v>
      </c>
      <c r="E78" s="13" t="s">
        <v>197</v>
      </c>
      <c r="F78" s="48"/>
      <c r="G78" s="48" t="s">
        <v>779</v>
      </c>
      <c r="H78" s="48"/>
      <c r="I78" s="46">
        <v>0</v>
      </c>
      <c r="J78" s="46">
        <v>2</v>
      </c>
      <c r="K78" s="47">
        <v>1.5</v>
      </c>
      <c r="L78" s="49">
        <f>'[1]II- Г_Д данни по населено място'!N77</f>
        <v>2</v>
      </c>
    </row>
    <row r="79" spans="1:12" x14ac:dyDescent="0.25">
      <c r="A79" s="12" t="s">
        <v>59</v>
      </c>
      <c r="B79" s="13" t="s">
        <v>60</v>
      </c>
      <c r="C79" s="2" t="s">
        <v>494</v>
      </c>
      <c r="D79" s="13" t="s">
        <v>406</v>
      </c>
      <c r="E79" s="13" t="s">
        <v>198</v>
      </c>
      <c r="F79" s="48"/>
      <c r="G79" s="48" t="s">
        <v>779</v>
      </c>
      <c r="H79" s="48"/>
      <c r="I79" s="46">
        <v>0</v>
      </c>
      <c r="J79" s="46">
        <v>3</v>
      </c>
      <c r="K79" s="47">
        <v>2.5</v>
      </c>
      <c r="L79" s="49">
        <f>'[1]II- Г_Д данни по населено място'!N78</f>
        <v>4</v>
      </c>
    </row>
    <row r="80" spans="1:12" x14ac:dyDescent="0.25">
      <c r="A80" s="12" t="s">
        <v>59</v>
      </c>
      <c r="B80" s="13" t="s">
        <v>60</v>
      </c>
      <c r="C80" s="2" t="s">
        <v>495</v>
      </c>
      <c r="D80" s="13" t="s">
        <v>406</v>
      </c>
      <c r="E80" s="13" t="s">
        <v>199</v>
      </c>
      <c r="F80" s="48"/>
      <c r="G80" s="48" t="s">
        <v>779</v>
      </c>
      <c r="H80" s="48"/>
      <c r="I80" s="46">
        <v>0</v>
      </c>
      <c r="J80" s="46">
        <v>0</v>
      </c>
      <c r="K80" s="47">
        <v>0</v>
      </c>
      <c r="L80" s="49">
        <f>'[1]II- Г_Д данни по населено място'!N79</f>
        <v>0</v>
      </c>
    </row>
    <row r="81" spans="1:12" x14ac:dyDescent="0.25">
      <c r="A81" s="12" t="s">
        <v>59</v>
      </c>
      <c r="B81" s="13" t="s">
        <v>60</v>
      </c>
      <c r="C81" s="2" t="s">
        <v>496</v>
      </c>
      <c r="D81" s="13" t="s">
        <v>406</v>
      </c>
      <c r="E81" s="13" t="s">
        <v>124</v>
      </c>
      <c r="F81" s="48"/>
      <c r="G81" s="48"/>
      <c r="H81" s="48"/>
      <c r="I81" s="46">
        <v>0</v>
      </c>
      <c r="J81" s="46">
        <v>7</v>
      </c>
      <c r="K81" s="47">
        <v>7</v>
      </c>
      <c r="L81" s="49">
        <f>'[1]II- Г_Д данни по населено място'!N80</f>
        <v>0</v>
      </c>
    </row>
    <row r="82" spans="1:12" x14ac:dyDescent="0.25">
      <c r="A82" s="12" t="s">
        <v>59</v>
      </c>
      <c r="B82" s="13" t="s">
        <v>60</v>
      </c>
      <c r="C82" s="2" t="s">
        <v>497</v>
      </c>
      <c r="D82" s="13" t="s">
        <v>406</v>
      </c>
      <c r="E82" s="13" t="s">
        <v>200</v>
      </c>
      <c r="F82" s="48"/>
      <c r="G82" s="48"/>
      <c r="H82" s="48"/>
      <c r="I82" s="46">
        <v>0</v>
      </c>
      <c r="J82" s="46">
        <v>0</v>
      </c>
      <c r="K82" s="47">
        <v>0</v>
      </c>
      <c r="L82" s="49">
        <f>'[1]II- Г_Д данни по населено място'!N81</f>
        <v>0</v>
      </c>
    </row>
    <row r="83" spans="1:12" x14ac:dyDescent="0.25">
      <c r="A83" s="12" t="s">
        <v>59</v>
      </c>
      <c r="B83" s="13" t="s">
        <v>60</v>
      </c>
      <c r="C83" s="2" t="s">
        <v>498</v>
      </c>
      <c r="D83" s="13" t="s">
        <v>406</v>
      </c>
      <c r="E83" s="13" t="s">
        <v>201</v>
      </c>
      <c r="F83" s="48"/>
      <c r="G83" s="48" t="s">
        <v>779</v>
      </c>
      <c r="H83" s="48"/>
      <c r="I83" s="46">
        <v>0</v>
      </c>
      <c r="J83" s="46">
        <v>4</v>
      </c>
      <c r="K83" s="47">
        <v>4</v>
      </c>
      <c r="L83" s="49">
        <f>'[1]II- Г_Д данни по населено място'!N82</f>
        <v>3</v>
      </c>
    </row>
    <row r="84" spans="1:12" x14ac:dyDescent="0.25">
      <c r="A84" s="12" t="s">
        <v>59</v>
      </c>
      <c r="B84" s="13" t="s">
        <v>60</v>
      </c>
      <c r="C84" s="2" t="s">
        <v>499</v>
      </c>
      <c r="D84" s="13" t="s">
        <v>406</v>
      </c>
      <c r="E84" s="13" t="s">
        <v>87</v>
      </c>
      <c r="F84" s="48"/>
      <c r="G84" s="48" t="s">
        <v>779</v>
      </c>
      <c r="H84" s="48"/>
      <c r="I84" s="46">
        <v>0</v>
      </c>
      <c r="J84" s="46">
        <v>0</v>
      </c>
      <c r="K84" s="47">
        <v>0.5</v>
      </c>
      <c r="L84" s="49">
        <f>'[1]II- Г_Д данни по населено място'!N83</f>
        <v>0</v>
      </c>
    </row>
    <row r="85" spans="1:12" x14ac:dyDescent="0.25">
      <c r="A85" s="12" t="s">
        <v>59</v>
      </c>
      <c r="B85" s="13" t="s">
        <v>60</v>
      </c>
      <c r="C85" s="2" t="s">
        <v>500</v>
      </c>
      <c r="D85" s="13" t="s">
        <v>406</v>
      </c>
      <c r="E85" s="13" t="s">
        <v>202</v>
      </c>
      <c r="F85" s="48"/>
      <c r="G85" s="48"/>
      <c r="H85" s="48"/>
      <c r="I85" s="46">
        <v>0</v>
      </c>
      <c r="J85" s="46">
        <v>0</v>
      </c>
      <c r="K85" s="47">
        <v>0</v>
      </c>
      <c r="L85" s="49">
        <f>'[1]II- Г_Д данни по населено място'!N84</f>
        <v>0</v>
      </c>
    </row>
    <row r="86" spans="1:12" x14ac:dyDescent="0.25">
      <c r="A86" s="12" t="s">
        <v>59</v>
      </c>
      <c r="B86" s="13" t="s">
        <v>60</v>
      </c>
      <c r="C86" s="2" t="s">
        <v>501</v>
      </c>
      <c r="D86" s="13" t="s">
        <v>406</v>
      </c>
      <c r="E86" s="13" t="s">
        <v>203</v>
      </c>
      <c r="F86" s="48"/>
      <c r="G86" s="48"/>
      <c r="H86" s="48"/>
      <c r="I86" s="46">
        <v>30341</v>
      </c>
      <c r="J86" s="46">
        <v>347</v>
      </c>
      <c r="K86" s="47">
        <v>352</v>
      </c>
      <c r="L86" s="49">
        <f>'[1]II- Г_Д данни по населено място'!N85</f>
        <v>350</v>
      </c>
    </row>
    <row r="87" spans="1:12" x14ac:dyDescent="0.25">
      <c r="A87" s="12" t="s">
        <v>59</v>
      </c>
      <c r="B87" s="13" t="s">
        <v>60</v>
      </c>
      <c r="C87" s="2" t="s">
        <v>502</v>
      </c>
      <c r="D87" s="13" t="s">
        <v>406</v>
      </c>
      <c r="E87" s="13" t="s">
        <v>204</v>
      </c>
      <c r="F87" s="48"/>
      <c r="G87" s="48" t="s">
        <v>779</v>
      </c>
      <c r="H87" s="48"/>
      <c r="I87" s="46">
        <v>0</v>
      </c>
      <c r="J87" s="46">
        <v>0</v>
      </c>
      <c r="K87" s="47">
        <v>0</v>
      </c>
      <c r="L87" s="49">
        <f>'[1]II- Г_Д данни по населено място'!N86</f>
        <v>0</v>
      </c>
    </row>
    <row r="88" spans="1:12" x14ac:dyDescent="0.25">
      <c r="A88" s="12" t="s">
        <v>59</v>
      </c>
      <c r="B88" s="13" t="s">
        <v>60</v>
      </c>
      <c r="C88" s="2" t="s">
        <v>503</v>
      </c>
      <c r="D88" s="13" t="s">
        <v>406</v>
      </c>
      <c r="E88" s="13" t="s">
        <v>205</v>
      </c>
      <c r="F88" s="48"/>
      <c r="G88" s="48"/>
      <c r="H88" s="48"/>
      <c r="I88" s="46">
        <v>14958</v>
      </c>
      <c r="J88" s="46">
        <v>407</v>
      </c>
      <c r="K88" s="47">
        <v>407.5</v>
      </c>
      <c r="L88" s="49">
        <f>'[1]II- Г_Д данни по населено място'!N87</f>
        <v>362</v>
      </c>
    </row>
    <row r="89" spans="1:12" x14ac:dyDescent="0.25">
      <c r="A89" s="12" t="s">
        <v>59</v>
      </c>
      <c r="B89" s="13" t="s">
        <v>60</v>
      </c>
      <c r="C89" s="2" t="s">
        <v>504</v>
      </c>
      <c r="D89" s="13" t="s">
        <v>406</v>
      </c>
      <c r="E89" s="13" t="s">
        <v>206</v>
      </c>
      <c r="F89" s="48"/>
      <c r="G89" s="48" t="s">
        <v>779</v>
      </c>
      <c r="H89" s="48"/>
      <c r="I89" s="46">
        <v>0</v>
      </c>
      <c r="J89" s="46">
        <v>0</v>
      </c>
      <c r="K89" s="47">
        <v>0</v>
      </c>
      <c r="L89" s="49">
        <f>'[1]II- Г_Д данни по населено място'!N88</f>
        <v>0</v>
      </c>
    </row>
    <row r="90" spans="1:12" x14ac:dyDescent="0.25">
      <c r="A90" s="12" t="s">
        <v>59</v>
      </c>
      <c r="B90" s="13" t="s">
        <v>60</v>
      </c>
      <c r="C90" s="2" t="s">
        <v>505</v>
      </c>
      <c r="D90" s="13" t="s">
        <v>406</v>
      </c>
      <c r="E90" s="13" t="s">
        <v>207</v>
      </c>
      <c r="F90" s="48"/>
      <c r="G90" s="48"/>
      <c r="H90" s="48"/>
      <c r="I90" s="46">
        <v>6792</v>
      </c>
      <c r="J90" s="46">
        <v>224</v>
      </c>
      <c r="K90" s="47">
        <v>219</v>
      </c>
      <c r="L90" s="49">
        <f>'[1]II- Г_Д данни по населено място'!N89</f>
        <v>240</v>
      </c>
    </row>
    <row r="91" spans="1:12" x14ac:dyDescent="0.25">
      <c r="A91" s="12" t="s">
        <v>59</v>
      </c>
      <c r="B91" s="13" t="s">
        <v>60</v>
      </c>
      <c r="C91" s="2" t="s">
        <v>506</v>
      </c>
      <c r="D91" s="13" t="s">
        <v>406</v>
      </c>
      <c r="E91" s="13" t="s">
        <v>208</v>
      </c>
      <c r="F91" s="48"/>
      <c r="G91" s="48"/>
      <c r="H91" s="48"/>
      <c r="I91" s="46">
        <v>0</v>
      </c>
      <c r="J91" s="46">
        <v>12</v>
      </c>
      <c r="K91" s="47">
        <v>13</v>
      </c>
      <c r="L91" s="49">
        <f>'[1]II- Г_Д данни по населено място'!N90</f>
        <v>8</v>
      </c>
    </row>
    <row r="92" spans="1:12" x14ac:dyDescent="0.25">
      <c r="A92" s="12" t="s">
        <v>59</v>
      </c>
      <c r="B92" s="13" t="s">
        <v>60</v>
      </c>
      <c r="C92" s="2" t="s">
        <v>507</v>
      </c>
      <c r="D92" s="13" t="s">
        <v>406</v>
      </c>
      <c r="E92" s="13" t="s">
        <v>209</v>
      </c>
      <c r="F92" s="48"/>
      <c r="G92" s="48"/>
      <c r="H92" s="48"/>
      <c r="I92" s="46">
        <v>12539</v>
      </c>
      <c r="J92" s="46">
        <v>533</v>
      </c>
      <c r="K92" s="47">
        <v>537</v>
      </c>
      <c r="L92" s="49">
        <f>'[1]II- Г_Д данни по населено място'!N91</f>
        <v>732</v>
      </c>
    </row>
    <row r="93" spans="1:12" x14ac:dyDescent="0.25">
      <c r="A93" s="12" t="s">
        <v>59</v>
      </c>
      <c r="B93" s="13" t="s">
        <v>60</v>
      </c>
      <c r="C93" s="2" t="s">
        <v>508</v>
      </c>
      <c r="D93" s="13" t="s">
        <v>406</v>
      </c>
      <c r="E93" s="13" t="s">
        <v>210</v>
      </c>
      <c r="F93" s="48"/>
      <c r="G93" s="48"/>
      <c r="H93" s="48"/>
      <c r="I93" s="46">
        <v>10152</v>
      </c>
      <c r="J93" s="46">
        <v>86</v>
      </c>
      <c r="K93" s="47">
        <v>87.5</v>
      </c>
      <c r="L93" s="49">
        <f>'[1]II- Г_Д данни по населено място'!N92</f>
        <v>112</v>
      </c>
    </row>
    <row r="94" spans="1:12" x14ac:dyDescent="0.25">
      <c r="A94" s="12" t="s">
        <v>59</v>
      </c>
      <c r="B94" s="13" t="s">
        <v>61</v>
      </c>
      <c r="C94" s="2" t="s">
        <v>509</v>
      </c>
      <c r="D94" s="13" t="s">
        <v>406</v>
      </c>
      <c r="E94" s="13" t="s">
        <v>101</v>
      </c>
      <c r="F94" s="48"/>
      <c r="G94" s="48"/>
      <c r="H94" s="48"/>
      <c r="I94" s="46">
        <v>21595</v>
      </c>
      <c r="J94" s="46">
        <v>938</v>
      </c>
      <c r="K94" s="47">
        <v>943.5</v>
      </c>
      <c r="L94" s="49">
        <f>'[1]II- Г_Д данни по населено място'!N93</f>
        <v>1050</v>
      </c>
    </row>
    <row r="95" spans="1:12" x14ac:dyDescent="0.25">
      <c r="A95" s="12" t="s">
        <v>59</v>
      </c>
      <c r="B95" s="13" t="s">
        <v>61</v>
      </c>
      <c r="C95" s="2" t="s">
        <v>510</v>
      </c>
      <c r="D95" s="13" t="s">
        <v>405</v>
      </c>
      <c r="E95" s="13" t="s">
        <v>211</v>
      </c>
      <c r="F95" s="48"/>
      <c r="G95" s="48"/>
      <c r="H95" s="48"/>
      <c r="I95" s="46">
        <v>21108</v>
      </c>
      <c r="J95" s="46">
        <v>27317</v>
      </c>
      <c r="K95" s="47">
        <v>27596.5</v>
      </c>
      <c r="L95" s="49">
        <f>'[1]II- Г_Д данни по населено място'!N94</f>
        <v>26389</v>
      </c>
    </row>
    <row r="96" spans="1:12" x14ac:dyDescent="0.25">
      <c r="A96" s="12" t="s">
        <v>59</v>
      </c>
      <c r="B96" s="13" t="s">
        <v>61</v>
      </c>
      <c r="C96" s="2" t="s">
        <v>511</v>
      </c>
      <c r="D96" s="13" t="s">
        <v>406</v>
      </c>
      <c r="E96" s="13" t="s">
        <v>212</v>
      </c>
      <c r="F96" s="48"/>
      <c r="G96" s="48"/>
      <c r="H96" s="48"/>
      <c r="I96" s="46">
        <v>14669</v>
      </c>
      <c r="J96" s="46">
        <v>109</v>
      </c>
      <c r="K96" s="47">
        <v>116.5</v>
      </c>
      <c r="L96" s="49">
        <f>'[1]II- Г_Д данни по населено място'!N95</f>
        <v>110</v>
      </c>
    </row>
    <row r="97" spans="1:12" x14ac:dyDescent="0.25">
      <c r="A97" s="12" t="s">
        <v>59</v>
      </c>
      <c r="B97" s="13" t="s">
        <v>61</v>
      </c>
      <c r="C97" s="2" t="s">
        <v>512</v>
      </c>
      <c r="D97" s="13" t="s">
        <v>406</v>
      </c>
      <c r="E97" s="13" t="s">
        <v>213</v>
      </c>
      <c r="F97" s="48"/>
      <c r="G97" s="48"/>
      <c r="H97" s="48"/>
      <c r="I97" s="46">
        <v>12766</v>
      </c>
      <c r="J97" s="46">
        <v>312</v>
      </c>
      <c r="K97" s="47">
        <v>311.5</v>
      </c>
      <c r="L97" s="49">
        <f>'[1]II- Г_Д данни по населено място'!N96</f>
        <v>390</v>
      </c>
    </row>
    <row r="98" spans="1:12" x14ac:dyDescent="0.25">
      <c r="A98" s="12" t="s">
        <v>59</v>
      </c>
      <c r="B98" s="13" t="s">
        <v>61</v>
      </c>
      <c r="C98" s="2" t="s">
        <v>513</v>
      </c>
      <c r="D98" s="13" t="s">
        <v>405</v>
      </c>
      <c r="E98" s="13" t="s">
        <v>214</v>
      </c>
      <c r="F98" s="48"/>
      <c r="G98" s="48"/>
      <c r="H98" s="48"/>
      <c r="I98" s="46">
        <v>35551</v>
      </c>
      <c r="J98" s="46">
        <v>2550</v>
      </c>
      <c r="K98" s="47">
        <v>2566.5</v>
      </c>
      <c r="L98" s="49">
        <f>'[1]II- Г_Д данни по населено място'!N97</f>
        <v>2700</v>
      </c>
    </row>
    <row r="99" spans="1:12" x14ac:dyDescent="0.25">
      <c r="A99" s="12" t="s">
        <v>59</v>
      </c>
      <c r="B99" s="13" t="s">
        <v>61</v>
      </c>
      <c r="C99" s="2" t="s">
        <v>514</v>
      </c>
      <c r="D99" s="13" t="s">
        <v>406</v>
      </c>
      <c r="E99" s="13" t="s">
        <v>70</v>
      </c>
      <c r="F99" s="48"/>
      <c r="G99" s="48"/>
      <c r="H99" s="48"/>
      <c r="I99" s="46">
        <v>61761</v>
      </c>
      <c r="J99" s="46">
        <v>2110</v>
      </c>
      <c r="K99" s="47">
        <v>2130.5</v>
      </c>
      <c r="L99" s="49">
        <f>'[1]II- Г_Д данни по населено място'!N98</f>
        <v>1620</v>
      </c>
    </row>
    <row r="100" spans="1:12" x14ac:dyDescent="0.25">
      <c r="A100" s="12" t="s">
        <v>59</v>
      </c>
      <c r="B100" s="13" t="s">
        <v>61</v>
      </c>
      <c r="C100" s="2" t="s">
        <v>515</v>
      </c>
      <c r="D100" s="13" t="s">
        <v>406</v>
      </c>
      <c r="E100" s="13" t="s">
        <v>215</v>
      </c>
      <c r="F100" s="48"/>
      <c r="G100" s="48"/>
      <c r="H100" s="48"/>
      <c r="I100" s="46">
        <v>17818</v>
      </c>
      <c r="J100" s="46">
        <v>524</v>
      </c>
      <c r="K100" s="47">
        <v>530.5</v>
      </c>
      <c r="L100" s="49">
        <f>'[1]II- Г_Д данни по населено място'!N99</f>
        <v>664</v>
      </c>
    </row>
    <row r="101" spans="1:12" x14ac:dyDescent="0.25">
      <c r="A101" s="12" t="s">
        <v>59</v>
      </c>
      <c r="B101" s="13" t="s">
        <v>61</v>
      </c>
      <c r="C101" s="2" t="s">
        <v>516</v>
      </c>
      <c r="D101" s="13" t="s">
        <v>406</v>
      </c>
      <c r="E101" s="13" t="s">
        <v>216</v>
      </c>
      <c r="F101" s="48"/>
      <c r="G101" s="48"/>
      <c r="H101" s="48"/>
      <c r="I101" s="46">
        <v>12656</v>
      </c>
      <c r="J101" s="46">
        <v>99</v>
      </c>
      <c r="K101" s="47">
        <v>102</v>
      </c>
      <c r="L101" s="49">
        <f>'[1]II- Г_Д данни по населено място'!N100</f>
        <v>90</v>
      </c>
    </row>
    <row r="102" spans="1:12" x14ac:dyDescent="0.25">
      <c r="A102" s="12" t="s">
        <v>59</v>
      </c>
      <c r="B102" s="13" t="s">
        <v>61</v>
      </c>
      <c r="C102" s="2" t="s">
        <v>517</v>
      </c>
      <c r="D102" s="13" t="s">
        <v>406</v>
      </c>
      <c r="E102" s="13" t="s">
        <v>123</v>
      </c>
      <c r="F102" s="48"/>
      <c r="G102" s="48"/>
      <c r="H102" s="48"/>
      <c r="I102" s="46">
        <v>11260</v>
      </c>
      <c r="J102" s="46">
        <v>725</v>
      </c>
      <c r="K102" s="47">
        <v>732.5</v>
      </c>
      <c r="L102" s="49">
        <f>'[1]II- Г_Д данни по населено място'!N101</f>
        <v>1280</v>
      </c>
    </row>
    <row r="103" spans="1:12" x14ac:dyDescent="0.25">
      <c r="A103" s="12" t="s">
        <v>59</v>
      </c>
      <c r="B103" s="13" t="s">
        <v>61</v>
      </c>
      <c r="C103" s="2" t="s">
        <v>518</v>
      </c>
      <c r="D103" s="13" t="s">
        <v>406</v>
      </c>
      <c r="E103" s="13" t="s">
        <v>217</v>
      </c>
      <c r="F103" s="48"/>
      <c r="G103" s="48"/>
      <c r="H103" s="48"/>
      <c r="I103" s="46">
        <v>32739</v>
      </c>
      <c r="J103" s="46">
        <v>1569</v>
      </c>
      <c r="K103" s="47">
        <v>1588</v>
      </c>
      <c r="L103" s="49">
        <f>'[1]II- Г_Д данни по населено място'!N102</f>
        <v>2200</v>
      </c>
    </row>
    <row r="104" spans="1:12" x14ac:dyDescent="0.25">
      <c r="A104" s="12" t="s">
        <v>59</v>
      </c>
      <c r="B104" s="13" t="s">
        <v>61</v>
      </c>
      <c r="C104" s="2" t="s">
        <v>519</v>
      </c>
      <c r="D104" s="13" t="s">
        <v>406</v>
      </c>
      <c r="E104" s="13" t="s">
        <v>127</v>
      </c>
      <c r="F104" s="48"/>
      <c r="G104" s="48"/>
      <c r="H104" s="48"/>
      <c r="I104" s="46">
        <v>5683</v>
      </c>
      <c r="J104" s="46">
        <v>548</v>
      </c>
      <c r="K104" s="47">
        <v>551.5</v>
      </c>
      <c r="L104" s="49">
        <f>'[1]II- Г_Д данни по населено място'!N103</f>
        <v>500</v>
      </c>
    </row>
    <row r="105" spans="1:12" x14ac:dyDescent="0.25">
      <c r="A105" s="12" t="s">
        <v>59</v>
      </c>
      <c r="B105" s="13" t="s">
        <v>61</v>
      </c>
      <c r="C105" s="2" t="s">
        <v>520</v>
      </c>
      <c r="D105" s="13" t="s">
        <v>406</v>
      </c>
      <c r="E105" s="13" t="s">
        <v>218</v>
      </c>
      <c r="F105" s="48"/>
      <c r="G105" s="48"/>
      <c r="H105" s="48"/>
      <c r="I105" s="46">
        <v>31721</v>
      </c>
      <c r="J105" s="46">
        <v>2373</v>
      </c>
      <c r="K105" s="47">
        <v>2409</v>
      </c>
      <c r="L105" s="49">
        <f>'[1]II- Г_Д данни по населено място'!N104</f>
        <v>2520</v>
      </c>
    </row>
    <row r="106" spans="1:12" x14ac:dyDescent="0.25">
      <c r="A106" s="12" t="s">
        <v>59</v>
      </c>
      <c r="B106" s="13" t="s">
        <v>61</v>
      </c>
      <c r="C106" s="2" t="s">
        <v>521</v>
      </c>
      <c r="D106" s="13" t="s">
        <v>406</v>
      </c>
      <c r="E106" s="13" t="s">
        <v>130</v>
      </c>
      <c r="F106" s="48"/>
      <c r="G106" s="48"/>
      <c r="H106" s="48"/>
      <c r="I106" s="46">
        <v>27679</v>
      </c>
      <c r="J106" s="46">
        <v>253</v>
      </c>
      <c r="K106" s="47">
        <v>258.5</v>
      </c>
      <c r="L106" s="49">
        <f>'[1]II- Г_Д данни по населено място'!N105</f>
        <v>250</v>
      </c>
    </row>
    <row r="107" spans="1:12" x14ac:dyDescent="0.25">
      <c r="A107" s="12" t="s">
        <v>59</v>
      </c>
      <c r="B107" s="13" t="s">
        <v>61</v>
      </c>
      <c r="C107" s="2" t="s">
        <v>522</v>
      </c>
      <c r="D107" s="13" t="s">
        <v>406</v>
      </c>
      <c r="E107" s="13" t="s">
        <v>91</v>
      </c>
      <c r="F107" s="48"/>
      <c r="G107" s="48"/>
      <c r="H107" s="48"/>
      <c r="I107" s="46">
        <v>10801</v>
      </c>
      <c r="J107" s="46">
        <v>495</v>
      </c>
      <c r="K107" s="47">
        <v>499.5</v>
      </c>
      <c r="L107" s="49">
        <f>'[1]II- Г_Д данни по населено място'!N106</f>
        <v>580</v>
      </c>
    </row>
    <row r="108" spans="1:12" x14ac:dyDescent="0.25">
      <c r="A108" s="12" t="s">
        <v>59</v>
      </c>
      <c r="B108" s="13" t="s">
        <v>62</v>
      </c>
      <c r="C108" s="2" t="s">
        <v>523</v>
      </c>
      <c r="D108" s="13" t="s">
        <v>406</v>
      </c>
      <c r="E108" s="13" t="s">
        <v>219</v>
      </c>
      <c r="F108" s="48" t="s">
        <v>779</v>
      </c>
      <c r="G108" s="48" t="s">
        <v>779</v>
      </c>
      <c r="H108" s="48" t="s">
        <v>779</v>
      </c>
      <c r="I108" s="46">
        <v>0</v>
      </c>
      <c r="J108" s="46">
        <v>1</v>
      </c>
      <c r="K108" s="47">
        <v>1</v>
      </c>
      <c r="L108" s="49">
        <f>'[1]II- Г_Д данни по населено място'!N107</f>
        <v>0</v>
      </c>
    </row>
    <row r="109" spans="1:12" x14ac:dyDescent="0.25">
      <c r="A109" s="12" t="s">
        <v>59</v>
      </c>
      <c r="B109" s="13" t="s">
        <v>62</v>
      </c>
      <c r="C109" s="2" t="s">
        <v>524</v>
      </c>
      <c r="D109" s="13" t="s">
        <v>406</v>
      </c>
      <c r="E109" s="13" t="s">
        <v>220</v>
      </c>
      <c r="F109" s="48" t="s">
        <v>779</v>
      </c>
      <c r="G109" s="48" t="s">
        <v>779</v>
      </c>
      <c r="H109" s="48" t="s">
        <v>779</v>
      </c>
      <c r="I109" s="46">
        <v>0</v>
      </c>
      <c r="J109" s="46">
        <v>7</v>
      </c>
      <c r="K109" s="47">
        <v>6.5</v>
      </c>
      <c r="L109" s="49">
        <f>'[1]II- Г_Д данни по населено място'!N108</f>
        <v>8</v>
      </c>
    </row>
    <row r="110" spans="1:12" x14ac:dyDescent="0.25">
      <c r="A110" s="12" t="s">
        <v>59</v>
      </c>
      <c r="B110" s="13" t="s">
        <v>62</v>
      </c>
      <c r="C110" s="2" t="s">
        <v>525</v>
      </c>
      <c r="D110" s="13" t="s">
        <v>406</v>
      </c>
      <c r="E110" s="13" t="s">
        <v>221</v>
      </c>
      <c r="F110" s="48" t="s">
        <v>779</v>
      </c>
      <c r="G110" s="48" t="s">
        <v>779</v>
      </c>
      <c r="H110" s="48" t="s">
        <v>779</v>
      </c>
      <c r="I110" s="46">
        <v>0</v>
      </c>
      <c r="J110" s="46">
        <v>30</v>
      </c>
      <c r="K110" s="47">
        <v>29</v>
      </c>
      <c r="L110" s="49">
        <f>'[1]II- Г_Д данни по населено място'!N109</f>
        <v>15</v>
      </c>
    </row>
    <row r="111" spans="1:12" x14ac:dyDescent="0.25">
      <c r="A111" s="12" t="s">
        <v>59</v>
      </c>
      <c r="B111" s="13" t="s">
        <v>62</v>
      </c>
      <c r="C111" s="2" t="s">
        <v>526</v>
      </c>
      <c r="D111" s="13" t="s">
        <v>406</v>
      </c>
      <c r="E111" s="13" t="s">
        <v>80</v>
      </c>
      <c r="F111" s="48" t="s">
        <v>779</v>
      </c>
      <c r="G111" s="48" t="s">
        <v>779</v>
      </c>
      <c r="H111" s="48" t="s">
        <v>779</v>
      </c>
      <c r="I111" s="46">
        <v>0</v>
      </c>
      <c r="J111" s="46">
        <v>14</v>
      </c>
      <c r="K111" s="47">
        <v>14</v>
      </c>
      <c r="L111" s="49">
        <f>'[1]II- Г_Д данни по населено място'!N110</f>
        <v>9</v>
      </c>
    </row>
    <row r="112" spans="1:12" x14ac:dyDescent="0.25">
      <c r="A112" s="12" t="s">
        <v>59</v>
      </c>
      <c r="B112" s="13" t="s">
        <v>62</v>
      </c>
      <c r="C112" s="2" t="s">
        <v>527</v>
      </c>
      <c r="D112" s="13" t="s">
        <v>406</v>
      </c>
      <c r="E112" s="13" t="s">
        <v>222</v>
      </c>
      <c r="F112" s="48" t="s">
        <v>779</v>
      </c>
      <c r="G112" s="48" t="s">
        <v>779</v>
      </c>
      <c r="H112" s="48" t="s">
        <v>779</v>
      </c>
      <c r="I112" s="46">
        <v>0</v>
      </c>
      <c r="J112" s="46">
        <v>0</v>
      </c>
      <c r="K112" s="47">
        <v>0</v>
      </c>
      <c r="L112" s="49">
        <f>'[1]II- Г_Д данни по населено място'!N111</f>
        <v>0</v>
      </c>
    </row>
    <row r="113" spans="1:12" x14ac:dyDescent="0.25">
      <c r="A113" s="12" t="s">
        <v>59</v>
      </c>
      <c r="B113" s="13" t="s">
        <v>62</v>
      </c>
      <c r="C113" s="2" t="s">
        <v>528</v>
      </c>
      <c r="D113" s="13" t="s">
        <v>406</v>
      </c>
      <c r="E113" s="13" t="s">
        <v>223</v>
      </c>
      <c r="F113" s="48" t="s">
        <v>779</v>
      </c>
      <c r="G113" s="48" t="s">
        <v>779</v>
      </c>
      <c r="H113" s="48" t="s">
        <v>779</v>
      </c>
      <c r="I113" s="46">
        <v>0</v>
      </c>
      <c r="J113" s="46">
        <v>7</v>
      </c>
      <c r="K113" s="47">
        <v>5</v>
      </c>
      <c r="L113" s="49">
        <f>'[1]II- Г_Д данни по населено място'!N112</f>
        <v>10</v>
      </c>
    </row>
    <row r="114" spans="1:12" x14ac:dyDescent="0.25">
      <c r="A114" s="12" t="s">
        <v>59</v>
      </c>
      <c r="B114" s="13" t="s">
        <v>62</v>
      </c>
      <c r="C114" s="2" t="s">
        <v>529</v>
      </c>
      <c r="D114" s="13" t="s">
        <v>406</v>
      </c>
      <c r="E114" s="13" t="s">
        <v>224</v>
      </c>
      <c r="F114" s="48" t="s">
        <v>779</v>
      </c>
      <c r="G114" s="48" t="s">
        <v>779</v>
      </c>
      <c r="H114" s="48"/>
      <c r="I114" s="46">
        <v>49087</v>
      </c>
      <c r="J114" s="46">
        <v>244</v>
      </c>
      <c r="K114" s="47">
        <v>239</v>
      </c>
      <c r="L114" s="49">
        <f>'[1]II- Г_Д данни по населено място'!N113</f>
        <v>280</v>
      </c>
    </row>
    <row r="115" spans="1:12" x14ac:dyDescent="0.25">
      <c r="A115" s="12" t="s">
        <v>59</v>
      </c>
      <c r="B115" s="13" t="s">
        <v>62</v>
      </c>
      <c r="C115" s="2" t="s">
        <v>530</v>
      </c>
      <c r="D115" s="13" t="s">
        <v>406</v>
      </c>
      <c r="E115" s="13" t="s">
        <v>225</v>
      </c>
      <c r="F115" s="48" t="s">
        <v>779</v>
      </c>
      <c r="G115" s="48" t="s">
        <v>779</v>
      </c>
      <c r="H115" s="48" t="s">
        <v>779</v>
      </c>
      <c r="I115" s="46">
        <v>0</v>
      </c>
      <c r="J115" s="46">
        <v>0</v>
      </c>
      <c r="K115" s="47">
        <v>0</v>
      </c>
      <c r="L115" s="49">
        <f>'[1]II- Г_Д данни по населено място'!N114</f>
        <v>2</v>
      </c>
    </row>
    <row r="116" spans="1:12" x14ac:dyDescent="0.25">
      <c r="A116" s="12" t="s">
        <v>59</v>
      </c>
      <c r="B116" s="13" t="s">
        <v>62</v>
      </c>
      <c r="C116" s="2" t="s">
        <v>531</v>
      </c>
      <c r="D116" s="13" t="s">
        <v>406</v>
      </c>
      <c r="E116" s="13" t="s">
        <v>226</v>
      </c>
      <c r="F116" s="48" t="s">
        <v>779</v>
      </c>
      <c r="G116" s="48" t="s">
        <v>779</v>
      </c>
      <c r="H116" s="48" t="s">
        <v>779</v>
      </c>
      <c r="I116" s="46">
        <v>0</v>
      </c>
      <c r="J116" s="46">
        <v>7</v>
      </c>
      <c r="K116" s="47">
        <v>7</v>
      </c>
      <c r="L116" s="49">
        <f>'[1]II- Г_Д данни по населено място'!N115</f>
        <v>6</v>
      </c>
    </row>
    <row r="117" spans="1:12" x14ac:dyDescent="0.25">
      <c r="A117" s="12" t="s">
        <v>59</v>
      </c>
      <c r="B117" s="13" t="s">
        <v>62</v>
      </c>
      <c r="C117" s="2" t="s">
        <v>532</v>
      </c>
      <c r="D117" s="13" t="s">
        <v>406</v>
      </c>
      <c r="E117" s="13" t="s">
        <v>227</v>
      </c>
      <c r="F117" s="48" t="s">
        <v>779</v>
      </c>
      <c r="G117" s="48" t="s">
        <v>779</v>
      </c>
      <c r="H117" s="48" t="s">
        <v>779</v>
      </c>
      <c r="I117" s="46">
        <v>20103</v>
      </c>
      <c r="J117" s="46">
        <v>24</v>
      </c>
      <c r="K117" s="47">
        <v>22.5</v>
      </c>
      <c r="L117" s="49">
        <f>'[1]II- Г_Д данни по населено място'!N116</f>
        <v>27</v>
      </c>
    </row>
    <row r="118" spans="1:12" x14ac:dyDescent="0.25">
      <c r="A118" s="12" t="s">
        <v>59</v>
      </c>
      <c r="B118" s="13" t="s">
        <v>62</v>
      </c>
      <c r="C118" s="2" t="s">
        <v>533</v>
      </c>
      <c r="D118" s="13" t="s">
        <v>406</v>
      </c>
      <c r="E118" s="13" t="s">
        <v>228</v>
      </c>
      <c r="F118" s="48" t="s">
        <v>779</v>
      </c>
      <c r="G118" s="48" t="s">
        <v>779</v>
      </c>
      <c r="H118" s="48" t="s">
        <v>779</v>
      </c>
      <c r="I118" s="46">
        <v>0</v>
      </c>
      <c r="J118" s="46">
        <v>0</v>
      </c>
      <c r="K118" s="47">
        <v>0</v>
      </c>
      <c r="L118" s="49">
        <f>'[1]II- Г_Д данни по населено място'!N117</f>
        <v>0</v>
      </c>
    </row>
    <row r="119" spans="1:12" x14ac:dyDescent="0.25">
      <c r="A119" s="12" t="s">
        <v>59</v>
      </c>
      <c r="B119" s="13" t="s">
        <v>62</v>
      </c>
      <c r="C119" s="2" t="s">
        <v>534</v>
      </c>
      <c r="D119" s="13" t="s">
        <v>406</v>
      </c>
      <c r="E119" s="13" t="s">
        <v>229</v>
      </c>
      <c r="F119" s="48" t="s">
        <v>779</v>
      </c>
      <c r="G119" s="48" t="s">
        <v>779</v>
      </c>
      <c r="H119" s="48" t="s">
        <v>779</v>
      </c>
      <c r="I119" s="46">
        <v>17498</v>
      </c>
      <c r="J119" s="46">
        <v>41</v>
      </c>
      <c r="K119" s="47">
        <v>42</v>
      </c>
      <c r="L119" s="49">
        <f>'[1]II- Г_Д данни по населено място'!N118</f>
        <v>40</v>
      </c>
    </row>
    <row r="120" spans="1:12" x14ac:dyDescent="0.25">
      <c r="A120" s="12" t="s">
        <v>59</v>
      </c>
      <c r="B120" s="13" t="s">
        <v>62</v>
      </c>
      <c r="C120" s="2" t="s">
        <v>535</v>
      </c>
      <c r="D120" s="13" t="s">
        <v>406</v>
      </c>
      <c r="E120" s="13" t="s">
        <v>230</v>
      </c>
      <c r="F120" s="48" t="s">
        <v>779</v>
      </c>
      <c r="G120" s="48" t="s">
        <v>779</v>
      </c>
      <c r="H120" s="48" t="s">
        <v>779</v>
      </c>
      <c r="I120" s="46">
        <v>0</v>
      </c>
      <c r="J120" s="46">
        <v>1</v>
      </c>
      <c r="K120" s="47">
        <v>1</v>
      </c>
      <c r="L120" s="49">
        <f>'[1]II- Г_Д данни по населено място'!N119</f>
        <v>3</v>
      </c>
    </row>
    <row r="121" spans="1:12" x14ac:dyDescent="0.25">
      <c r="A121" s="12" t="s">
        <v>59</v>
      </c>
      <c r="B121" s="13" t="s">
        <v>62</v>
      </c>
      <c r="C121" s="2" t="s">
        <v>536</v>
      </c>
      <c r="D121" s="13" t="s">
        <v>406</v>
      </c>
      <c r="E121" s="13" t="s">
        <v>116</v>
      </c>
      <c r="F121" s="48" t="s">
        <v>779</v>
      </c>
      <c r="G121" s="48" t="s">
        <v>779</v>
      </c>
      <c r="H121" s="48" t="s">
        <v>779</v>
      </c>
      <c r="I121" s="46">
        <v>0</v>
      </c>
      <c r="J121" s="46">
        <v>0</v>
      </c>
      <c r="K121" s="47">
        <v>0</v>
      </c>
      <c r="L121" s="49">
        <f>'[1]II- Г_Д данни по населено място'!N120</f>
        <v>0</v>
      </c>
    </row>
    <row r="122" spans="1:12" x14ac:dyDescent="0.25">
      <c r="A122" s="12" t="s">
        <v>59</v>
      </c>
      <c r="B122" s="13" t="s">
        <v>62</v>
      </c>
      <c r="C122" s="2" t="s">
        <v>537</v>
      </c>
      <c r="D122" s="13" t="s">
        <v>406</v>
      </c>
      <c r="E122" s="13" t="s">
        <v>231</v>
      </c>
      <c r="F122" s="48" t="s">
        <v>779</v>
      </c>
      <c r="G122" s="48" t="s">
        <v>779</v>
      </c>
      <c r="H122" s="48" t="s">
        <v>779</v>
      </c>
      <c r="I122" s="46">
        <v>0</v>
      </c>
      <c r="J122" s="46">
        <v>2</v>
      </c>
      <c r="K122" s="47">
        <v>2</v>
      </c>
      <c r="L122" s="49">
        <f>'[1]II- Г_Д данни по населено място'!N121</f>
        <v>6</v>
      </c>
    </row>
    <row r="123" spans="1:12" x14ac:dyDescent="0.25">
      <c r="A123" s="12" t="s">
        <v>59</v>
      </c>
      <c r="B123" s="13" t="s">
        <v>62</v>
      </c>
      <c r="C123" s="2" t="s">
        <v>538</v>
      </c>
      <c r="D123" s="13" t="s">
        <v>406</v>
      </c>
      <c r="E123" s="13" t="s">
        <v>232</v>
      </c>
      <c r="F123" s="48" t="s">
        <v>779</v>
      </c>
      <c r="G123" s="48" t="s">
        <v>779</v>
      </c>
      <c r="H123" s="48" t="s">
        <v>779</v>
      </c>
      <c r="I123" s="46">
        <v>56843</v>
      </c>
      <c r="J123" s="46">
        <v>60</v>
      </c>
      <c r="K123" s="47">
        <v>61</v>
      </c>
      <c r="L123" s="49">
        <f>'[1]II- Г_Д данни по населено място'!N122</f>
        <v>118</v>
      </c>
    </row>
    <row r="124" spans="1:12" x14ac:dyDescent="0.25">
      <c r="A124" s="12" t="s">
        <v>59</v>
      </c>
      <c r="B124" s="13" t="s">
        <v>62</v>
      </c>
      <c r="C124" s="2" t="s">
        <v>539</v>
      </c>
      <c r="D124" s="13" t="s">
        <v>406</v>
      </c>
      <c r="E124" s="13" t="s">
        <v>233</v>
      </c>
      <c r="F124" s="48" t="s">
        <v>779</v>
      </c>
      <c r="G124" s="48" t="s">
        <v>779</v>
      </c>
      <c r="H124" s="48" t="s">
        <v>779</v>
      </c>
      <c r="I124" s="46">
        <v>0</v>
      </c>
      <c r="J124" s="46">
        <v>6</v>
      </c>
      <c r="K124" s="47">
        <v>6.5</v>
      </c>
      <c r="L124" s="49">
        <f>'[1]II- Г_Д данни по населено място'!N123</f>
        <v>6</v>
      </c>
    </row>
    <row r="125" spans="1:12" x14ac:dyDescent="0.25">
      <c r="A125" s="12" t="s">
        <v>59</v>
      </c>
      <c r="B125" s="13" t="s">
        <v>62</v>
      </c>
      <c r="C125" s="2" t="s">
        <v>540</v>
      </c>
      <c r="D125" s="13" t="s">
        <v>406</v>
      </c>
      <c r="E125" s="13" t="s">
        <v>234</v>
      </c>
      <c r="F125" s="48" t="s">
        <v>779</v>
      </c>
      <c r="G125" s="48" t="s">
        <v>779</v>
      </c>
      <c r="H125" s="48" t="s">
        <v>779</v>
      </c>
      <c r="I125" s="46">
        <v>0</v>
      </c>
      <c r="J125" s="46">
        <v>4</v>
      </c>
      <c r="K125" s="47">
        <v>3</v>
      </c>
      <c r="L125" s="49">
        <f>'[1]II- Г_Д данни по населено място'!N124</f>
        <v>0</v>
      </c>
    </row>
    <row r="126" spans="1:12" x14ac:dyDescent="0.25">
      <c r="A126" s="12" t="s">
        <v>59</v>
      </c>
      <c r="B126" s="13" t="s">
        <v>62</v>
      </c>
      <c r="C126" s="2" t="s">
        <v>541</v>
      </c>
      <c r="D126" s="13" t="s">
        <v>406</v>
      </c>
      <c r="E126" s="13" t="s">
        <v>81</v>
      </c>
      <c r="F126" s="48" t="s">
        <v>779</v>
      </c>
      <c r="G126" s="48" t="s">
        <v>779</v>
      </c>
      <c r="H126" s="48" t="s">
        <v>779</v>
      </c>
      <c r="I126" s="46">
        <v>0</v>
      </c>
      <c r="J126" s="46">
        <v>11</v>
      </c>
      <c r="K126" s="47">
        <v>12</v>
      </c>
      <c r="L126" s="49">
        <f>'[1]II- Г_Д данни по населено място'!N125</f>
        <v>10</v>
      </c>
    </row>
    <row r="127" spans="1:12" x14ac:dyDescent="0.25">
      <c r="A127" s="12" t="s">
        <v>59</v>
      </c>
      <c r="B127" s="13" t="s">
        <v>62</v>
      </c>
      <c r="C127" s="2" t="s">
        <v>542</v>
      </c>
      <c r="D127" s="13" t="s">
        <v>406</v>
      </c>
      <c r="E127" s="13" t="s">
        <v>235</v>
      </c>
      <c r="F127" s="48" t="s">
        <v>779</v>
      </c>
      <c r="G127" s="48" t="s">
        <v>779</v>
      </c>
      <c r="H127" s="48" t="s">
        <v>779</v>
      </c>
      <c r="I127" s="46">
        <v>0</v>
      </c>
      <c r="J127" s="46">
        <v>7</v>
      </c>
      <c r="K127" s="47">
        <v>7.5</v>
      </c>
      <c r="L127" s="49">
        <f>'[1]II- Г_Д данни по населено място'!N126</f>
        <v>8</v>
      </c>
    </row>
    <row r="128" spans="1:12" x14ac:dyDescent="0.25">
      <c r="A128" s="12" t="s">
        <v>59</v>
      </c>
      <c r="B128" s="13" t="s">
        <v>62</v>
      </c>
      <c r="C128" s="2" t="s">
        <v>543</v>
      </c>
      <c r="D128" s="13" t="s">
        <v>406</v>
      </c>
      <c r="E128" s="13" t="s">
        <v>119</v>
      </c>
      <c r="F128" s="48" t="s">
        <v>779</v>
      </c>
      <c r="G128" s="48" t="s">
        <v>779</v>
      </c>
      <c r="H128" s="48" t="s">
        <v>779</v>
      </c>
      <c r="I128" s="46">
        <v>0</v>
      </c>
      <c r="J128" s="46">
        <v>5</v>
      </c>
      <c r="K128" s="47">
        <v>6</v>
      </c>
      <c r="L128" s="49">
        <f>'[1]II- Г_Д данни по населено място'!N127</f>
        <v>12</v>
      </c>
    </row>
    <row r="129" spans="1:12" x14ac:dyDescent="0.25">
      <c r="A129" s="12" t="s">
        <v>59</v>
      </c>
      <c r="B129" s="13" t="s">
        <v>62</v>
      </c>
      <c r="C129" s="2" t="s">
        <v>544</v>
      </c>
      <c r="D129" s="13" t="s">
        <v>406</v>
      </c>
      <c r="E129" s="13" t="s">
        <v>236</v>
      </c>
      <c r="F129" s="48" t="s">
        <v>779</v>
      </c>
      <c r="G129" s="48" t="s">
        <v>779</v>
      </c>
      <c r="H129" s="48" t="s">
        <v>779</v>
      </c>
      <c r="I129" s="46">
        <v>0</v>
      </c>
      <c r="J129" s="46">
        <v>1</v>
      </c>
      <c r="K129" s="47">
        <v>1</v>
      </c>
      <c r="L129" s="49">
        <f>'[1]II- Г_Д данни по населено място'!N128</f>
        <v>4</v>
      </c>
    </row>
    <row r="130" spans="1:12" x14ac:dyDescent="0.25">
      <c r="A130" s="12" t="s">
        <v>59</v>
      </c>
      <c r="B130" s="13" t="s">
        <v>62</v>
      </c>
      <c r="C130" s="2" t="s">
        <v>545</v>
      </c>
      <c r="D130" s="13" t="s">
        <v>406</v>
      </c>
      <c r="E130" s="13" t="s">
        <v>237</v>
      </c>
      <c r="F130" s="48" t="s">
        <v>779</v>
      </c>
      <c r="G130" s="48" t="s">
        <v>779</v>
      </c>
      <c r="H130" s="48" t="s">
        <v>779</v>
      </c>
      <c r="I130" s="46">
        <v>0</v>
      </c>
      <c r="J130" s="46">
        <v>12</v>
      </c>
      <c r="K130" s="47">
        <v>12</v>
      </c>
      <c r="L130" s="49">
        <f>'[1]II- Г_Д данни по населено място'!N129</f>
        <v>12</v>
      </c>
    </row>
    <row r="131" spans="1:12" x14ac:dyDescent="0.25">
      <c r="A131" s="12" t="s">
        <v>59</v>
      </c>
      <c r="B131" s="13" t="s">
        <v>62</v>
      </c>
      <c r="C131" s="2" t="s">
        <v>546</v>
      </c>
      <c r="D131" s="13" t="s">
        <v>406</v>
      </c>
      <c r="E131" s="13" t="s">
        <v>237</v>
      </c>
      <c r="F131" s="48" t="s">
        <v>779</v>
      </c>
      <c r="G131" s="48" t="s">
        <v>779</v>
      </c>
      <c r="H131" s="48" t="s">
        <v>779</v>
      </c>
      <c r="I131" s="46">
        <v>0</v>
      </c>
      <c r="J131" s="46">
        <v>12</v>
      </c>
      <c r="K131" s="47">
        <v>11</v>
      </c>
      <c r="L131" s="49">
        <f>'[1]II- Г_Д данни по населено място'!N130</f>
        <v>10</v>
      </c>
    </row>
    <row r="132" spans="1:12" x14ac:dyDescent="0.25">
      <c r="A132" s="12" t="s">
        <v>59</v>
      </c>
      <c r="B132" s="13" t="s">
        <v>62</v>
      </c>
      <c r="C132" s="2" t="s">
        <v>547</v>
      </c>
      <c r="D132" s="13" t="s">
        <v>406</v>
      </c>
      <c r="E132" s="13" t="s">
        <v>238</v>
      </c>
      <c r="F132" s="48" t="s">
        <v>779</v>
      </c>
      <c r="G132" s="48" t="s">
        <v>779</v>
      </c>
      <c r="H132" s="48" t="s">
        <v>779</v>
      </c>
      <c r="I132" s="46">
        <v>0</v>
      </c>
      <c r="J132" s="46">
        <v>8</v>
      </c>
      <c r="K132" s="47">
        <v>8</v>
      </c>
      <c r="L132" s="49">
        <f>'[1]II- Г_Д данни по населено място'!N131</f>
        <v>6</v>
      </c>
    </row>
    <row r="133" spans="1:12" x14ac:dyDescent="0.25">
      <c r="A133" s="12" t="s">
        <v>59</v>
      </c>
      <c r="B133" s="13" t="s">
        <v>62</v>
      </c>
      <c r="C133" s="2" t="s">
        <v>548</v>
      </c>
      <c r="D133" s="13" t="s">
        <v>406</v>
      </c>
      <c r="E133" s="13" t="s">
        <v>239</v>
      </c>
      <c r="F133" s="48" t="s">
        <v>779</v>
      </c>
      <c r="G133" s="48" t="s">
        <v>779</v>
      </c>
      <c r="H133" s="48" t="s">
        <v>779</v>
      </c>
      <c r="I133" s="46">
        <v>0</v>
      </c>
      <c r="J133" s="46">
        <v>0</v>
      </c>
      <c r="K133" s="47">
        <v>0</v>
      </c>
      <c r="L133" s="49">
        <f>'[1]II- Г_Д данни по населено място'!N132</f>
        <v>0</v>
      </c>
    </row>
    <row r="134" spans="1:12" x14ac:dyDescent="0.25">
      <c r="A134" s="12" t="s">
        <v>59</v>
      </c>
      <c r="B134" s="13" t="s">
        <v>62</v>
      </c>
      <c r="C134" s="2" t="s">
        <v>549</v>
      </c>
      <c r="D134" s="13" t="s">
        <v>406</v>
      </c>
      <c r="E134" s="13" t="s">
        <v>240</v>
      </c>
      <c r="F134" s="48" t="s">
        <v>779</v>
      </c>
      <c r="G134" s="48" t="s">
        <v>779</v>
      </c>
      <c r="H134" s="48" t="s">
        <v>779</v>
      </c>
      <c r="I134" s="46">
        <v>0</v>
      </c>
      <c r="J134" s="46">
        <v>1</v>
      </c>
      <c r="K134" s="47">
        <v>0.5</v>
      </c>
      <c r="L134" s="49">
        <f>'[1]II- Г_Д данни по населено място'!N133</f>
        <v>0</v>
      </c>
    </row>
    <row r="135" spans="1:12" x14ac:dyDescent="0.25">
      <c r="A135" s="12" t="s">
        <v>59</v>
      </c>
      <c r="B135" s="13" t="s">
        <v>62</v>
      </c>
      <c r="C135" s="2" t="s">
        <v>550</v>
      </c>
      <c r="D135" s="13" t="s">
        <v>406</v>
      </c>
      <c r="E135" s="13" t="s">
        <v>241</v>
      </c>
      <c r="F135" s="48" t="s">
        <v>779</v>
      </c>
      <c r="G135" s="48" t="s">
        <v>779</v>
      </c>
      <c r="H135" s="48" t="s">
        <v>779</v>
      </c>
      <c r="I135" s="46">
        <v>0</v>
      </c>
      <c r="J135" s="46">
        <v>15</v>
      </c>
      <c r="K135" s="47">
        <v>15.5</v>
      </c>
      <c r="L135" s="49">
        <f>'[1]II- Г_Д данни по населено място'!N134</f>
        <v>15</v>
      </c>
    </row>
    <row r="136" spans="1:12" x14ac:dyDescent="0.25">
      <c r="A136" s="12" t="s">
        <v>59</v>
      </c>
      <c r="B136" s="13" t="s">
        <v>62</v>
      </c>
      <c r="C136" s="2" t="s">
        <v>551</v>
      </c>
      <c r="D136" s="13" t="s">
        <v>406</v>
      </c>
      <c r="E136" s="13" t="s">
        <v>242</v>
      </c>
      <c r="F136" s="48" t="s">
        <v>779</v>
      </c>
      <c r="G136" s="48" t="s">
        <v>779</v>
      </c>
      <c r="H136" s="48" t="s">
        <v>779</v>
      </c>
      <c r="I136" s="46">
        <v>0</v>
      </c>
      <c r="J136" s="46">
        <v>8</v>
      </c>
      <c r="K136" s="47">
        <v>8</v>
      </c>
      <c r="L136" s="49">
        <f>'[1]II- Г_Д данни по населено място'!N135</f>
        <v>5</v>
      </c>
    </row>
    <row r="137" spans="1:12" x14ac:dyDescent="0.25">
      <c r="A137" s="12" t="s">
        <v>59</v>
      </c>
      <c r="B137" s="13" t="s">
        <v>62</v>
      </c>
      <c r="C137" s="2" t="s">
        <v>552</v>
      </c>
      <c r="D137" s="13" t="s">
        <v>406</v>
      </c>
      <c r="E137" s="13" t="s">
        <v>243</v>
      </c>
      <c r="F137" s="48" t="s">
        <v>779</v>
      </c>
      <c r="G137" s="48" t="s">
        <v>779</v>
      </c>
      <c r="H137" s="48" t="s">
        <v>779</v>
      </c>
      <c r="I137" s="46">
        <v>0</v>
      </c>
      <c r="J137" s="46">
        <v>12</v>
      </c>
      <c r="K137" s="47">
        <v>12</v>
      </c>
      <c r="L137" s="49">
        <f>'[1]II- Г_Д данни по населено място'!N136</f>
        <v>9</v>
      </c>
    </row>
    <row r="138" spans="1:12" x14ac:dyDescent="0.25">
      <c r="A138" s="12" t="s">
        <v>59</v>
      </c>
      <c r="B138" s="13" t="s">
        <v>62</v>
      </c>
      <c r="C138" s="2" t="s">
        <v>553</v>
      </c>
      <c r="D138" s="13" t="s">
        <v>406</v>
      </c>
      <c r="E138" s="13" t="s">
        <v>244</v>
      </c>
      <c r="F138" s="48" t="s">
        <v>779</v>
      </c>
      <c r="G138" s="48" t="s">
        <v>779</v>
      </c>
      <c r="H138" s="48" t="s">
        <v>779</v>
      </c>
      <c r="I138" s="46">
        <v>0</v>
      </c>
      <c r="J138" s="46">
        <v>4</v>
      </c>
      <c r="K138" s="47">
        <v>4</v>
      </c>
      <c r="L138" s="49">
        <f>'[1]II- Г_Д данни по населено място'!N137</f>
        <v>3</v>
      </c>
    </row>
    <row r="139" spans="1:12" x14ac:dyDescent="0.25">
      <c r="A139" s="12" t="s">
        <v>59</v>
      </c>
      <c r="B139" s="13" t="s">
        <v>62</v>
      </c>
      <c r="C139" s="2" t="s">
        <v>554</v>
      </c>
      <c r="D139" s="13" t="s">
        <v>406</v>
      </c>
      <c r="E139" s="13" t="s">
        <v>245</v>
      </c>
      <c r="F139" s="48" t="s">
        <v>779</v>
      </c>
      <c r="G139" s="48" t="s">
        <v>779</v>
      </c>
      <c r="H139" s="48" t="s">
        <v>779</v>
      </c>
      <c r="I139" s="46">
        <v>0</v>
      </c>
      <c r="J139" s="46">
        <v>1</v>
      </c>
      <c r="K139" s="47">
        <v>1</v>
      </c>
      <c r="L139" s="49">
        <f>'[1]II- Г_Д данни по населено място'!N138</f>
        <v>1</v>
      </c>
    </row>
    <row r="140" spans="1:12" x14ac:dyDescent="0.25">
      <c r="A140" s="12" t="s">
        <v>59</v>
      </c>
      <c r="B140" s="13" t="s">
        <v>62</v>
      </c>
      <c r="C140" s="2" t="s">
        <v>555</v>
      </c>
      <c r="D140" s="13" t="s">
        <v>406</v>
      </c>
      <c r="E140" s="13" t="s">
        <v>246</v>
      </c>
      <c r="F140" s="48" t="s">
        <v>779</v>
      </c>
      <c r="G140" s="48" t="s">
        <v>779</v>
      </c>
      <c r="H140" s="48" t="s">
        <v>779</v>
      </c>
      <c r="I140" s="46">
        <v>0</v>
      </c>
      <c r="J140" s="46">
        <v>13</v>
      </c>
      <c r="K140" s="47">
        <v>14</v>
      </c>
      <c r="L140" s="49">
        <f>'[1]II- Г_Д данни по населено място'!N139</f>
        <v>12</v>
      </c>
    </row>
    <row r="141" spans="1:12" x14ac:dyDescent="0.25">
      <c r="A141" s="12" t="s">
        <v>59</v>
      </c>
      <c r="B141" s="13" t="s">
        <v>62</v>
      </c>
      <c r="C141" s="2" t="s">
        <v>556</v>
      </c>
      <c r="D141" s="13" t="s">
        <v>406</v>
      </c>
      <c r="E141" s="13" t="s">
        <v>247</v>
      </c>
      <c r="F141" s="48" t="s">
        <v>779</v>
      </c>
      <c r="G141" s="48" t="s">
        <v>779</v>
      </c>
      <c r="H141" s="48" t="s">
        <v>779</v>
      </c>
      <c r="I141" s="46">
        <v>0</v>
      </c>
      <c r="J141" s="46">
        <v>21</v>
      </c>
      <c r="K141" s="47">
        <v>21.5</v>
      </c>
      <c r="L141" s="49">
        <f>'[1]II- Г_Д данни по населено място'!N140</f>
        <v>40</v>
      </c>
    </row>
    <row r="142" spans="1:12" x14ac:dyDescent="0.25">
      <c r="A142" s="12" t="s">
        <v>59</v>
      </c>
      <c r="B142" s="13" t="s">
        <v>62</v>
      </c>
      <c r="C142" s="2" t="s">
        <v>557</v>
      </c>
      <c r="D142" s="13" t="s">
        <v>406</v>
      </c>
      <c r="E142" s="13" t="s">
        <v>248</v>
      </c>
      <c r="F142" s="48" t="s">
        <v>779</v>
      </c>
      <c r="G142" s="48" t="s">
        <v>779</v>
      </c>
      <c r="H142" s="48" t="s">
        <v>779</v>
      </c>
      <c r="I142" s="46">
        <v>0</v>
      </c>
      <c r="J142" s="46">
        <v>9</v>
      </c>
      <c r="K142" s="47">
        <v>9</v>
      </c>
      <c r="L142" s="49">
        <f>'[1]II- Г_Д данни по населено място'!N141</f>
        <v>26</v>
      </c>
    </row>
    <row r="143" spans="1:12" x14ac:dyDescent="0.25">
      <c r="A143" s="12" t="s">
        <v>59</v>
      </c>
      <c r="B143" s="13" t="s">
        <v>62</v>
      </c>
      <c r="C143" s="2" t="s">
        <v>558</v>
      </c>
      <c r="D143" s="13" t="s">
        <v>406</v>
      </c>
      <c r="E143" s="13" t="s">
        <v>249</v>
      </c>
      <c r="F143" s="48" t="s">
        <v>779</v>
      </c>
      <c r="G143" s="48" t="s">
        <v>779</v>
      </c>
      <c r="H143" s="48" t="s">
        <v>779</v>
      </c>
      <c r="I143" s="46">
        <v>0</v>
      </c>
      <c r="J143" s="46">
        <v>1</v>
      </c>
      <c r="K143" s="47">
        <v>1</v>
      </c>
      <c r="L143" s="49">
        <f>'[1]II- Г_Д данни по населено място'!N142</f>
        <v>1</v>
      </c>
    </row>
    <row r="144" spans="1:12" x14ac:dyDescent="0.25">
      <c r="A144" s="12" t="s">
        <v>59</v>
      </c>
      <c r="B144" s="13" t="s">
        <v>62</v>
      </c>
      <c r="C144" s="2" t="s">
        <v>559</v>
      </c>
      <c r="D144" s="13" t="s">
        <v>406</v>
      </c>
      <c r="E144" s="13" t="s">
        <v>250</v>
      </c>
      <c r="F144" s="48" t="s">
        <v>779</v>
      </c>
      <c r="G144" s="48" t="s">
        <v>779</v>
      </c>
      <c r="H144" s="48" t="s">
        <v>779</v>
      </c>
      <c r="I144" s="46">
        <v>13879</v>
      </c>
      <c r="J144" s="46">
        <v>9</v>
      </c>
      <c r="K144" s="47">
        <v>9.5</v>
      </c>
      <c r="L144" s="49">
        <f>'[1]II- Г_Д данни по населено място'!N143</f>
        <v>5</v>
      </c>
    </row>
    <row r="145" spans="1:12" x14ac:dyDescent="0.25">
      <c r="A145" s="12" t="s">
        <v>59</v>
      </c>
      <c r="B145" s="13" t="s">
        <v>62</v>
      </c>
      <c r="C145" s="2" t="s">
        <v>560</v>
      </c>
      <c r="D145" s="13" t="s">
        <v>406</v>
      </c>
      <c r="E145" s="13" t="s">
        <v>94</v>
      </c>
      <c r="F145" s="48" t="s">
        <v>779</v>
      </c>
      <c r="G145" s="48" t="s">
        <v>779</v>
      </c>
      <c r="H145" s="48" t="s">
        <v>779</v>
      </c>
      <c r="I145" s="46">
        <v>0</v>
      </c>
      <c r="J145" s="46">
        <v>4</v>
      </c>
      <c r="K145" s="47">
        <v>4</v>
      </c>
      <c r="L145" s="49">
        <f>'[1]II- Г_Д данни по населено място'!N144</f>
        <v>4</v>
      </c>
    </row>
    <row r="146" spans="1:12" x14ac:dyDescent="0.25">
      <c r="A146" s="12" t="s">
        <v>59</v>
      </c>
      <c r="B146" s="13" t="s">
        <v>62</v>
      </c>
      <c r="C146" s="2" t="s">
        <v>561</v>
      </c>
      <c r="D146" s="13" t="s">
        <v>406</v>
      </c>
      <c r="E146" s="13" t="s">
        <v>251</v>
      </c>
      <c r="F146" s="48" t="s">
        <v>779</v>
      </c>
      <c r="G146" s="48" t="s">
        <v>779</v>
      </c>
      <c r="H146" s="48" t="s">
        <v>779</v>
      </c>
      <c r="I146" s="46">
        <v>0</v>
      </c>
      <c r="J146" s="46">
        <v>11</v>
      </c>
      <c r="K146" s="47">
        <v>10.5</v>
      </c>
      <c r="L146" s="49">
        <f>'[1]II- Г_Д данни по населено място'!N145</f>
        <v>5</v>
      </c>
    </row>
    <row r="147" spans="1:12" x14ac:dyDescent="0.25">
      <c r="A147" s="12" t="s">
        <v>59</v>
      </c>
      <c r="B147" s="13" t="s">
        <v>62</v>
      </c>
      <c r="C147" s="2" t="s">
        <v>562</v>
      </c>
      <c r="D147" s="13" t="s">
        <v>406</v>
      </c>
      <c r="E147" s="13" t="s">
        <v>252</v>
      </c>
      <c r="F147" s="48" t="s">
        <v>779</v>
      </c>
      <c r="G147" s="48" t="s">
        <v>779</v>
      </c>
      <c r="H147" s="48" t="s">
        <v>779</v>
      </c>
      <c r="I147" s="46">
        <v>0</v>
      </c>
      <c r="J147" s="46">
        <v>1</v>
      </c>
      <c r="K147" s="47">
        <v>1</v>
      </c>
      <c r="L147" s="49">
        <f>'[1]II- Г_Д данни по населено място'!N146</f>
        <v>3</v>
      </c>
    </row>
    <row r="148" spans="1:12" x14ac:dyDescent="0.25">
      <c r="A148" s="12" t="s">
        <v>59</v>
      </c>
      <c r="B148" s="13" t="s">
        <v>62</v>
      </c>
      <c r="C148" s="2" t="s">
        <v>563</v>
      </c>
      <c r="D148" s="13" t="s">
        <v>406</v>
      </c>
      <c r="E148" s="13" t="s">
        <v>253</v>
      </c>
      <c r="F148" s="48" t="s">
        <v>779</v>
      </c>
      <c r="G148" s="48" t="s">
        <v>779</v>
      </c>
      <c r="H148" s="48" t="s">
        <v>779</v>
      </c>
      <c r="I148" s="46">
        <v>0</v>
      </c>
      <c r="J148" s="46">
        <v>14</v>
      </c>
      <c r="K148" s="47">
        <v>14.5</v>
      </c>
      <c r="L148" s="49">
        <f>'[1]II- Г_Д данни по населено място'!N147</f>
        <v>16</v>
      </c>
    </row>
    <row r="149" spans="1:12" x14ac:dyDescent="0.25">
      <c r="A149" s="12" t="s">
        <v>59</v>
      </c>
      <c r="B149" s="13" t="s">
        <v>62</v>
      </c>
      <c r="C149" s="2" t="s">
        <v>564</v>
      </c>
      <c r="D149" s="13" t="s">
        <v>406</v>
      </c>
      <c r="E149" s="13" t="s">
        <v>82</v>
      </c>
      <c r="F149" s="48" t="s">
        <v>779</v>
      </c>
      <c r="G149" s="48" t="s">
        <v>779</v>
      </c>
      <c r="H149" s="48" t="s">
        <v>779</v>
      </c>
      <c r="I149" s="46">
        <v>0</v>
      </c>
      <c r="J149" s="46">
        <v>0</v>
      </c>
      <c r="K149" s="47">
        <v>0</v>
      </c>
      <c r="L149" s="49">
        <f>'[1]II- Г_Д данни по населено място'!N148</f>
        <v>0</v>
      </c>
    </row>
    <row r="150" spans="1:12" x14ac:dyDescent="0.25">
      <c r="A150" s="12" t="s">
        <v>59</v>
      </c>
      <c r="B150" s="13" t="s">
        <v>62</v>
      </c>
      <c r="C150" s="2" t="s">
        <v>565</v>
      </c>
      <c r="D150" s="13" t="s">
        <v>406</v>
      </c>
      <c r="E150" s="13" t="s">
        <v>254</v>
      </c>
      <c r="F150" s="48" t="s">
        <v>779</v>
      </c>
      <c r="G150" s="48" t="s">
        <v>779</v>
      </c>
      <c r="H150" s="48" t="s">
        <v>779</v>
      </c>
      <c r="I150" s="46">
        <v>0</v>
      </c>
      <c r="J150" s="46">
        <v>1</v>
      </c>
      <c r="K150" s="47">
        <v>1</v>
      </c>
      <c r="L150" s="49">
        <f>'[1]II- Г_Д данни по населено място'!N149</f>
        <v>0</v>
      </c>
    </row>
    <row r="151" spans="1:12" x14ac:dyDescent="0.25">
      <c r="A151" s="12" t="s">
        <v>59</v>
      </c>
      <c r="B151" s="13" t="s">
        <v>62</v>
      </c>
      <c r="C151" s="2" t="s">
        <v>566</v>
      </c>
      <c r="D151" s="13" t="s">
        <v>406</v>
      </c>
      <c r="E151" s="13" t="s">
        <v>255</v>
      </c>
      <c r="F151" s="48" t="s">
        <v>779</v>
      </c>
      <c r="G151" s="48" t="s">
        <v>779</v>
      </c>
      <c r="H151" s="48" t="s">
        <v>779</v>
      </c>
      <c r="I151" s="46">
        <v>0</v>
      </c>
      <c r="J151" s="46">
        <v>2</v>
      </c>
      <c r="K151" s="47">
        <v>3</v>
      </c>
      <c r="L151" s="49">
        <f>'[1]II- Г_Д данни по населено място'!N150</f>
        <v>0</v>
      </c>
    </row>
    <row r="152" spans="1:12" x14ac:dyDescent="0.25">
      <c r="A152" s="12" t="s">
        <v>59</v>
      </c>
      <c r="B152" s="13" t="s">
        <v>62</v>
      </c>
      <c r="C152" s="2" t="s">
        <v>567</v>
      </c>
      <c r="D152" s="13" t="s">
        <v>406</v>
      </c>
      <c r="E152" s="13" t="s">
        <v>95</v>
      </c>
      <c r="F152" s="48" t="s">
        <v>779</v>
      </c>
      <c r="G152" s="48" t="s">
        <v>779</v>
      </c>
      <c r="H152" s="48" t="s">
        <v>779</v>
      </c>
      <c r="I152" s="46">
        <v>0</v>
      </c>
      <c r="J152" s="46">
        <v>1</v>
      </c>
      <c r="K152" s="47">
        <v>1</v>
      </c>
      <c r="L152" s="49">
        <f>'[1]II- Г_Д данни по населено място'!N151</f>
        <v>1</v>
      </c>
    </row>
    <row r="153" spans="1:12" x14ac:dyDescent="0.25">
      <c r="A153" s="12" t="s">
        <v>59</v>
      </c>
      <c r="B153" s="13" t="s">
        <v>62</v>
      </c>
      <c r="C153" s="2" t="s">
        <v>568</v>
      </c>
      <c r="D153" s="13" t="s">
        <v>406</v>
      </c>
      <c r="E153" s="13" t="s">
        <v>256</v>
      </c>
      <c r="F153" s="48" t="s">
        <v>779</v>
      </c>
      <c r="G153" s="48" t="s">
        <v>779</v>
      </c>
      <c r="H153" s="48" t="s">
        <v>779</v>
      </c>
      <c r="I153" s="46">
        <v>67424</v>
      </c>
      <c r="J153" s="46">
        <v>61</v>
      </c>
      <c r="K153" s="47">
        <v>62.5</v>
      </c>
      <c r="L153" s="49">
        <f>'[1]II- Г_Д данни по населено място'!N152</f>
        <v>82</v>
      </c>
    </row>
    <row r="154" spans="1:12" x14ac:dyDescent="0.25">
      <c r="A154" s="12" t="s">
        <v>59</v>
      </c>
      <c r="B154" s="13" t="s">
        <v>62</v>
      </c>
      <c r="C154" s="2" t="s">
        <v>569</v>
      </c>
      <c r="D154" s="13" t="s">
        <v>406</v>
      </c>
      <c r="E154" s="13" t="s">
        <v>257</v>
      </c>
      <c r="F154" s="48" t="s">
        <v>779</v>
      </c>
      <c r="G154" s="48" t="s">
        <v>779</v>
      </c>
      <c r="H154" s="48" t="s">
        <v>779</v>
      </c>
      <c r="I154" s="46">
        <v>0</v>
      </c>
      <c r="J154" s="46">
        <v>1</v>
      </c>
      <c r="K154" s="47">
        <v>1</v>
      </c>
      <c r="L154" s="49">
        <f>'[1]II- Г_Д данни по населено място'!N153</f>
        <v>1</v>
      </c>
    </row>
    <row r="155" spans="1:12" x14ac:dyDescent="0.25">
      <c r="A155" s="12" t="s">
        <v>59</v>
      </c>
      <c r="B155" s="13" t="s">
        <v>62</v>
      </c>
      <c r="C155" s="2" t="s">
        <v>570</v>
      </c>
      <c r="D155" s="13" t="s">
        <v>406</v>
      </c>
      <c r="E155" s="13" t="s">
        <v>258</v>
      </c>
      <c r="F155" s="48" t="s">
        <v>779</v>
      </c>
      <c r="G155" s="48" t="s">
        <v>779</v>
      </c>
      <c r="H155" s="48" t="s">
        <v>779</v>
      </c>
      <c r="I155" s="46">
        <v>0</v>
      </c>
      <c r="J155" s="46">
        <v>2</v>
      </c>
      <c r="K155" s="47">
        <v>2</v>
      </c>
      <c r="L155" s="49">
        <f>'[1]II- Г_Д данни по населено място'!N154</f>
        <v>9</v>
      </c>
    </row>
    <row r="156" spans="1:12" x14ac:dyDescent="0.25">
      <c r="A156" s="12" t="s">
        <v>59</v>
      </c>
      <c r="B156" s="13" t="s">
        <v>62</v>
      </c>
      <c r="C156" s="2" t="s">
        <v>571</v>
      </c>
      <c r="D156" s="13" t="s">
        <v>405</v>
      </c>
      <c r="E156" s="13" t="s">
        <v>105</v>
      </c>
      <c r="F156" s="48" t="s">
        <v>779</v>
      </c>
      <c r="G156" s="48" t="s">
        <v>779</v>
      </c>
      <c r="H156" s="48"/>
      <c r="I156" s="46">
        <v>62420</v>
      </c>
      <c r="J156" s="46">
        <v>4542</v>
      </c>
      <c r="K156" s="47">
        <v>4592.5</v>
      </c>
      <c r="L156" s="49">
        <f>'[1]II- Г_Д данни по населено място'!N155</f>
        <v>6596</v>
      </c>
    </row>
    <row r="157" spans="1:12" x14ac:dyDescent="0.25">
      <c r="A157" s="12" t="s">
        <v>59</v>
      </c>
      <c r="B157" s="13" t="s">
        <v>62</v>
      </c>
      <c r="C157" s="2" t="s">
        <v>572</v>
      </c>
      <c r="D157" s="13" t="s">
        <v>406</v>
      </c>
      <c r="E157" s="13" t="s">
        <v>259</v>
      </c>
      <c r="F157" s="48" t="s">
        <v>779</v>
      </c>
      <c r="G157" s="48" t="s">
        <v>779</v>
      </c>
      <c r="H157" s="48" t="s">
        <v>779</v>
      </c>
      <c r="I157" s="46">
        <v>0</v>
      </c>
      <c r="J157" s="46">
        <v>3</v>
      </c>
      <c r="K157" s="47">
        <v>3</v>
      </c>
      <c r="L157" s="49">
        <f>'[1]II- Г_Д данни по населено място'!N156</f>
        <v>1</v>
      </c>
    </row>
    <row r="158" spans="1:12" x14ac:dyDescent="0.25">
      <c r="A158" s="12" t="s">
        <v>59</v>
      </c>
      <c r="B158" s="13" t="s">
        <v>62</v>
      </c>
      <c r="C158" s="2" t="s">
        <v>573</v>
      </c>
      <c r="D158" s="13" t="s">
        <v>406</v>
      </c>
      <c r="E158" s="13" t="s">
        <v>260</v>
      </c>
      <c r="F158" s="48" t="s">
        <v>779</v>
      </c>
      <c r="G158" s="48" t="s">
        <v>779</v>
      </c>
      <c r="H158" s="48" t="s">
        <v>779</v>
      </c>
      <c r="I158" s="46">
        <v>0</v>
      </c>
      <c r="J158" s="46">
        <v>0</v>
      </c>
      <c r="K158" s="47">
        <v>0</v>
      </c>
      <c r="L158" s="49">
        <f>'[1]II- Г_Д данни по населено място'!N157</f>
        <v>0</v>
      </c>
    </row>
    <row r="159" spans="1:12" x14ac:dyDescent="0.25">
      <c r="A159" s="12" t="s">
        <v>59</v>
      </c>
      <c r="B159" s="13" t="s">
        <v>62</v>
      </c>
      <c r="C159" s="2" t="s">
        <v>574</v>
      </c>
      <c r="D159" s="13" t="s">
        <v>406</v>
      </c>
      <c r="E159" s="13" t="s">
        <v>88</v>
      </c>
      <c r="F159" s="48" t="s">
        <v>779</v>
      </c>
      <c r="G159" s="48" t="s">
        <v>779</v>
      </c>
      <c r="H159" s="48" t="s">
        <v>779</v>
      </c>
      <c r="I159" s="46">
        <v>0</v>
      </c>
      <c r="J159" s="46">
        <v>7</v>
      </c>
      <c r="K159" s="47">
        <v>9</v>
      </c>
      <c r="L159" s="49">
        <f>'[1]II- Г_Д данни по населено място'!N158</f>
        <v>6</v>
      </c>
    </row>
    <row r="160" spans="1:12" x14ac:dyDescent="0.25">
      <c r="A160" s="12" t="s">
        <v>59</v>
      </c>
      <c r="B160" s="13" t="s">
        <v>62</v>
      </c>
      <c r="C160" s="2" t="s">
        <v>575</v>
      </c>
      <c r="D160" s="13" t="s">
        <v>406</v>
      </c>
      <c r="E160" s="13" t="s">
        <v>261</v>
      </c>
      <c r="F160" s="48" t="s">
        <v>779</v>
      </c>
      <c r="G160" s="48" t="s">
        <v>779</v>
      </c>
      <c r="H160" s="48" t="s">
        <v>779</v>
      </c>
      <c r="I160" s="46">
        <v>17175</v>
      </c>
      <c r="J160" s="46">
        <v>86</v>
      </c>
      <c r="K160" s="47">
        <v>86.5</v>
      </c>
      <c r="L160" s="49">
        <f>'[1]II- Г_Д данни по населено място'!N159</f>
        <v>105</v>
      </c>
    </row>
    <row r="161" spans="1:12" x14ac:dyDescent="0.25">
      <c r="A161" s="12" t="s">
        <v>59</v>
      </c>
      <c r="B161" s="13" t="s">
        <v>62</v>
      </c>
      <c r="C161" s="2" t="s">
        <v>576</v>
      </c>
      <c r="D161" s="13" t="s">
        <v>406</v>
      </c>
      <c r="E161" s="13" t="s">
        <v>262</v>
      </c>
      <c r="F161" s="48" t="s">
        <v>779</v>
      </c>
      <c r="G161" s="48" t="s">
        <v>779</v>
      </c>
      <c r="H161" s="48" t="s">
        <v>779</v>
      </c>
      <c r="I161" s="46">
        <v>0</v>
      </c>
      <c r="J161" s="46">
        <v>3</v>
      </c>
      <c r="K161" s="47">
        <v>1.5</v>
      </c>
      <c r="L161" s="49">
        <f>'[1]II- Г_Д данни по населено място'!N160</f>
        <v>5</v>
      </c>
    </row>
    <row r="162" spans="1:12" x14ac:dyDescent="0.25">
      <c r="A162" s="12" t="s">
        <v>59</v>
      </c>
      <c r="B162" s="13" t="s">
        <v>62</v>
      </c>
      <c r="C162" s="2" t="s">
        <v>577</v>
      </c>
      <c r="D162" s="13" t="s">
        <v>406</v>
      </c>
      <c r="E162" s="13" t="s">
        <v>263</v>
      </c>
      <c r="F162" s="48" t="s">
        <v>779</v>
      </c>
      <c r="G162" s="48" t="s">
        <v>779</v>
      </c>
      <c r="H162" s="48" t="s">
        <v>779</v>
      </c>
      <c r="I162" s="46">
        <v>19117</v>
      </c>
      <c r="J162" s="46">
        <v>173</v>
      </c>
      <c r="K162" s="47">
        <v>173.5</v>
      </c>
      <c r="L162" s="49">
        <f>'[1]II- Г_Д данни по населено място'!N161</f>
        <v>120</v>
      </c>
    </row>
    <row r="163" spans="1:12" x14ac:dyDescent="0.25">
      <c r="A163" s="12" t="s">
        <v>59</v>
      </c>
      <c r="B163" s="13" t="s">
        <v>62</v>
      </c>
      <c r="C163" s="2" t="s">
        <v>578</v>
      </c>
      <c r="D163" s="13" t="s">
        <v>406</v>
      </c>
      <c r="E163" s="13" t="s">
        <v>264</v>
      </c>
      <c r="F163" s="48" t="s">
        <v>779</v>
      </c>
      <c r="G163" s="48" t="s">
        <v>779</v>
      </c>
      <c r="H163" s="48" t="s">
        <v>779</v>
      </c>
      <c r="I163" s="46">
        <v>0</v>
      </c>
      <c r="J163" s="46">
        <v>0</v>
      </c>
      <c r="K163" s="47">
        <v>0</v>
      </c>
      <c r="L163" s="49">
        <f>'[1]II- Г_Д данни по населено място'!N162</f>
        <v>0</v>
      </c>
    </row>
    <row r="164" spans="1:12" x14ac:dyDescent="0.25">
      <c r="A164" s="12" t="s">
        <v>59</v>
      </c>
      <c r="B164" s="13" t="s">
        <v>62</v>
      </c>
      <c r="C164" s="2" t="s">
        <v>579</v>
      </c>
      <c r="D164" s="13" t="s">
        <v>406</v>
      </c>
      <c r="E164" s="13" t="s">
        <v>265</v>
      </c>
      <c r="F164" s="48" t="s">
        <v>779</v>
      </c>
      <c r="G164" s="48" t="s">
        <v>779</v>
      </c>
      <c r="H164" s="48" t="s">
        <v>779</v>
      </c>
      <c r="I164" s="46">
        <v>0</v>
      </c>
      <c r="J164" s="46">
        <v>0</v>
      </c>
      <c r="K164" s="47">
        <v>0</v>
      </c>
      <c r="L164" s="49">
        <f>'[1]II- Г_Д данни по населено място'!N163</f>
        <v>0</v>
      </c>
    </row>
    <row r="165" spans="1:12" x14ac:dyDescent="0.25">
      <c r="A165" s="12" t="s">
        <v>59</v>
      </c>
      <c r="B165" s="13" t="s">
        <v>62</v>
      </c>
      <c r="C165" s="2" t="s">
        <v>580</v>
      </c>
      <c r="D165" s="13" t="s">
        <v>406</v>
      </c>
      <c r="E165" s="13" t="s">
        <v>266</v>
      </c>
      <c r="F165" s="48" t="s">
        <v>779</v>
      </c>
      <c r="G165" s="48" t="s">
        <v>779</v>
      </c>
      <c r="H165" s="48" t="s">
        <v>779</v>
      </c>
      <c r="I165" s="46">
        <v>0</v>
      </c>
      <c r="J165" s="46">
        <v>3</v>
      </c>
      <c r="K165" s="47">
        <v>3</v>
      </c>
      <c r="L165" s="49">
        <f>'[1]II- Г_Д данни по населено място'!N164</f>
        <v>4</v>
      </c>
    </row>
    <row r="166" spans="1:12" x14ac:dyDescent="0.25">
      <c r="A166" s="12" t="s">
        <v>59</v>
      </c>
      <c r="B166" s="13" t="s">
        <v>62</v>
      </c>
      <c r="C166" s="2" t="s">
        <v>581</v>
      </c>
      <c r="D166" s="13" t="s">
        <v>406</v>
      </c>
      <c r="E166" s="13" t="s">
        <v>267</v>
      </c>
      <c r="F166" s="48" t="s">
        <v>779</v>
      </c>
      <c r="G166" s="48" t="s">
        <v>779</v>
      </c>
      <c r="H166" s="48" t="s">
        <v>779</v>
      </c>
      <c r="I166" s="46">
        <v>0</v>
      </c>
      <c r="J166" s="46">
        <v>0</v>
      </c>
      <c r="K166" s="47">
        <v>0</v>
      </c>
      <c r="L166" s="49">
        <f>'[1]II- Г_Д данни по населено място'!N165</f>
        <v>0</v>
      </c>
    </row>
    <row r="167" spans="1:12" x14ac:dyDescent="0.25">
      <c r="A167" s="12" t="s">
        <v>59</v>
      </c>
      <c r="B167" s="13" t="s">
        <v>62</v>
      </c>
      <c r="C167" s="2" t="s">
        <v>582</v>
      </c>
      <c r="D167" s="13" t="s">
        <v>406</v>
      </c>
      <c r="E167" s="13" t="s">
        <v>268</v>
      </c>
      <c r="F167" s="48" t="s">
        <v>779</v>
      </c>
      <c r="G167" s="48" t="s">
        <v>779</v>
      </c>
      <c r="H167" s="48" t="s">
        <v>779</v>
      </c>
      <c r="I167" s="46">
        <v>0</v>
      </c>
      <c r="J167" s="46">
        <v>7</v>
      </c>
      <c r="K167" s="47">
        <v>7.5</v>
      </c>
      <c r="L167" s="49">
        <f>'[1]II- Г_Д данни по населено място'!N166</f>
        <v>4</v>
      </c>
    </row>
    <row r="168" spans="1:12" x14ac:dyDescent="0.25">
      <c r="A168" s="12" t="s">
        <v>59</v>
      </c>
      <c r="B168" s="13" t="s">
        <v>62</v>
      </c>
      <c r="C168" s="2" t="s">
        <v>583</v>
      </c>
      <c r="D168" s="13" t="s">
        <v>406</v>
      </c>
      <c r="E168" s="13" t="s">
        <v>269</v>
      </c>
      <c r="F168" s="48" t="s">
        <v>779</v>
      </c>
      <c r="G168" s="48" t="s">
        <v>779</v>
      </c>
      <c r="H168" s="48" t="s">
        <v>779</v>
      </c>
      <c r="I168" s="46">
        <v>0</v>
      </c>
      <c r="J168" s="46">
        <v>20</v>
      </c>
      <c r="K168" s="47">
        <v>19.5</v>
      </c>
      <c r="L168" s="49">
        <f>'[1]II- Г_Д данни по населено място'!N167</f>
        <v>10</v>
      </c>
    </row>
    <row r="169" spans="1:12" x14ac:dyDescent="0.25">
      <c r="A169" s="12" t="s">
        <v>59</v>
      </c>
      <c r="B169" s="13" t="s">
        <v>62</v>
      </c>
      <c r="C169" s="2" t="s">
        <v>584</v>
      </c>
      <c r="D169" s="13" t="s">
        <v>406</v>
      </c>
      <c r="E169" s="13" t="s">
        <v>270</v>
      </c>
      <c r="F169" s="48" t="s">
        <v>779</v>
      </c>
      <c r="G169" s="48" t="s">
        <v>779</v>
      </c>
      <c r="H169" s="48" t="s">
        <v>779</v>
      </c>
      <c r="I169" s="46">
        <v>0</v>
      </c>
      <c r="J169" s="46">
        <v>1</v>
      </c>
      <c r="K169" s="47">
        <v>1</v>
      </c>
      <c r="L169" s="49">
        <f>'[1]II- Г_Д данни по населено място'!N168</f>
        <v>3</v>
      </c>
    </row>
    <row r="170" spans="1:12" x14ac:dyDescent="0.25">
      <c r="A170" s="12" t="s">
        <v>59</v>
      </c>
      <c r="B170" s="13" t="s">
        <v>62</v>
      </c>
      <c r="C170" s="2" t="s">
        <v>585</v>
      </c>
      <c r="D170" s="13" t="s">
        <v>406</v>
      </c>
      <c r="E170" s="13" t="s">
        <v>271</v>
      </c>
      <c r="F170" s="48" t="s">
        <v>779</v>
      </c>
      <c r="G170" s="48" t="s">
        <v>779</v>
      </c>
      <c r="H170" s="48"/>
      <c r="I170" s="46">
        <v>32435</v>
      </c>
      <c r="J170" s="46">
        <v>946</v>
      </c>
      <c r="K170" s="47">
        <v>949.5</v>
      </c>
      <c r="L170" s="49">
        <f>'[1]II- Г_Д данни по населено място'!N169</f>
        <v>1150</v>
      </c>
    </row>
    <row r="171" spans="1:12" x14ac:dyDescent="0.25">
      <c r="A171" s="12" t="s">
        <v>59</v>
      </c>
      <c r="B171" s="13" t="s">
        <v>62</v>
      </c>
      <c r="C171" s="2" t="s">
        <v>586</v>
      </c>
      <c r="D171" s="13" t="s">
        <v>406</v>
      </c>
      <c r="E171" s="13" t="s">
        <v>272</v>
      </c>
      <c r="F171" s="48" t="s">
        <v>779</v>
      </c>
      <c r="G171" s="48" t="s">
        <v>779</v>
      </c>
      <c r="H171" s="48" t="s">
        <v>779</v>
      </c>
      <c r="I171" s="46">
        <v>0</v>
      </c>
      <c r="J171" s="46">
        <v>0</v>
      </c>
      <c r="K171" s="47">
        <v>0</v>
      </c>
      <c r="L171" s="49">
        <f>'[1]II- Г_Д данни по населено място'!N170</f>
        <v>0</v>
      </c>
    </row>
    <row r="172" spans="1:12" x14ac:dyDescent="0.25">
      <c r="A172" s="12" t="s">
        <v>59</v>
      </c>
      <c r="B172" s="13" t="s">
        <v>62</v>
      </c>
      <c r="C172" s="2" t="s">
        <v>587</v>
      </c>
      <c r="D172" s="13" t="s">
        <v>406</v>
      </c>
      <c r="E172" s="13" t="s">
        <v>273</v>
      </c>
      <c r="F172" s="48" t="s">
        <v>779</v>
      </c>
      <c r="G172" s="48" t="s">
        <v>779</v>
      </c>
      <c r="H172" s="48" t="s">
        <v>779</v>
      </c>
      <c r="I172" s="46">
        <v>56151</v>
      </c>
      <c r="J172" s="46">
        <v>54</v>
      </c>
      <c r="K172" s="47">
        <v>52.5</v>
      </c>
      <c r="L172" s="49">
        <f>'[1]II- Г_Д данни по населено място'!N171</f>
        <v>50</v>
      </c>
    </row>
    <row r="173" spans="1:12" x14ac:dyDescent="0.25">
      <c r="A173" s="12" t="s">
        <v>59</v>
      </c>
      <c r="B173" s="13" t="s">
        <v>62</v>
      </c>
      <c r="C173" s="2" t="s">
        <v>588</v>
      </c>
      <c r="D173" s="13" t="s">
        <v>406</v>
      </c>
      <c r="E173" s="13" t="s">
        <v>274</v>
      </c>
      <c r="F173" s="48" t="s">
        <v>779</v>
      </c>
      <c r="G173" s="48" t="s">
        <v>779</v>
      </c>
      <c r="H173" s="48" t="s">
        <v>779</v>
      </c>
      <c r="I173" s="46">
        <v>0</v>
      </c>
      <c r="J173" s="46">
        <v>4</v>
      </c>
      <c r="K173" s="47">
        <v>4</v>
      </c>
      <c r="L173" s="49">
        <f>'[1]II- Г_Д данни по населено място'!N172</f>
        <v>4</v>
      </c>
    </row>
    <row r="174" spans="1:12" x14ac:dyDescent="0.25">
      <c r="A174" s="12" t="s">
        <v>59</v>
      </c>
      <c r="B174" s="13" t="s">
        <v>62</v>
      </c>
      <c r="C174" s="2" t="s">
        <v>589</v>
      </c>
      <c r="D174" s="13" t="s">
        <v>406</v>
      </c>
      <c r="E174" s="13" t="s">
        <v>275</v>
      </c>
      <c r="F174" s="48" t="s">
        <v>779</v>
      </c>
      <c r="G174" s="48" t="s">
        <v>779</v>
      </c>
      <c r="H174" s="48" t="s">
        <v>779</v>
      </c>
      <c r="I174" s="46">
        <v>0</v>
      </c>
      <c r="J174" s="46">
        <v>4</v>
      </c>
      <c r="K174" s="47">
        <v>3.5</v>
      </c>
      <c r="L174" s="49">
        <f>'[1]II- Г_Д данни по населено място'!N173</f>
        <v>4</v>
      </c>
    </row>
    <row r="175" spans="1:12" x14ac:dyDescent="0.25">
      <c r="A175" s="12" t="s">
        <v>59</v>
      </c>
      <c r="B175" s="13" t="s">
        <v>62</v>
      </c>
      <c r="C175" s="2" t="s">
        <v>590</v>
      </c>
      <c r="D175" s="13" t="s">
        <v>406</v>
      </c>
      <c r="E175" s="13" t="s">
        <v>276</v>
      </c>
      <c r="F175" s="48" t="s">
        <v>779</v>
      </c>
      <c r="G175" s="48" t="s">
        <v>779</v>
      </c>
      <c r="H175" s="48" t="s">
        <v>779</v>
      </c>
      <c r="I175" s="46">
        <v>0</v>
      </c>
      <c r="J175" s="46">
        <v>4</v>
      </c>
      <c r="K175" s="47">
        <v>4</v>
      </c>
      <c r="L175" s="49">
        <f>'[1]II- Г_Д данни по населено място'!N174</f>
        <v>8</v>
      </c>
    </row>
    <row r="176" spans="1:12" x14ac:dyDescent="0.25">
      <c r="A176" s="12" t="s">
        <v>59</v>
      </c>
      <c r="B176" s="13" t="s">
        <v>62</v>
      </c>
      <c r="C176" s="2" t="s">
        <v>591</v>
      </c>
      <c r="D176" s="13" t="s">
        <v>406</v>
      </c>
      <c r="E176" s="13" t="s">
        <v>277</v>
      </c>
      <c r="F176" s="48" t="s">
        <v>779</v>
      </c>
      <c r="G176" s="48" t="s">
        <v>779</v>
      </c>
      <c r="H176" s="48" t="s">
        <v>779</v>
      </c>
      <c r="I176" s="46">
        <v>0</v>
      </c>
      <c r="J176" s="46">
        <v>14</v>
      </c>
      <c r="K176" s="47">
        <v>16.5</v>
      </c>
      <c r="L176" s="49">
        <f>'[1]II- Г_Д данни по населено място'!N175</f>
        <v>12</v>
      </c>
    </row>
    <row r="177" spans="1:12" x14ac:dyDescent="0.25">
      <c r="A177" s="12" t="s">
        <v>59</v>
      </c>
      <c r="B177" s="13" t="s">
        <v>62</v>
      </c>
      <c r="C177" s="2" t="s">
        <v>592</v>
      </c>
      <c r="D177" s="13" t="s">
        <v>406</v>
      </c>
      <c r="E177" s="13" t="s">
        <v>278</v>
      </c>
      <c r="F177" s="48" t="s">
        <v>779</v>
      </c>
      <c r="G177" s="48" t="s">
        <v>779</v>
      </c>
      <c r="H177" s="48" t="s">
        <v>779</v>
      </c>
      <c r="I177" s="46">
        <v>0</v>
      </c>
      <c r="J177" s="46">
        <v>0</v>
      </c>
      <c r="K177" s="47">
        <v>0</v>
      </c>
      <c r="L177" s="49">
        <f>'[1]II- Г_Д данни по населено място'!N176</f>
        <v>0</v>
      </c>
    </row>
    <row r="178" spans="1:12" x14ac:dyDescent="0.25">
      <c r="A178" s="12" t="s">
        <v>59</v>
      </c>
      <c r="B178" s="13" t="s">
        <v>62</v>
      </c>
      <c r="C178" s="2" t="s">
        <v>593</v>
      </c>
      <c r="D178" s="13" t="s">
        <v>406</v>
      </c>
      <c r="E178" s="13" t="s">
        <v>279</v>
      </c>
      <c r="F178" s="48" t="s">
        <v>779</v>
      </c>
      <c r="G178" s="48" t="s">
        <v>779</v>
      </c>
      <c r="H178" s="48"/>
      <c r="I178" s="46">
        <v>27456</v>
      </c>
      <c r="J178" s="46">
        <v>889</v>
      </c>
      <c r="K178" s="47">
        <v>886</v>
      </c>
      <c r="L178" s="49">
        <f>'[1]II- Г_Д данни по населено място'!N177</f>
        <v>1360</v>
      </c>
    </row>
    <row r="179" spans="1:12" x14ac:dyDescent="0.25">
      <c r="A179" s="12" t="s">
        <v>59</v>
      </c>
      <c r="B179" s="13" t="s">
        <v>62</v>
      </c>
      <c r="C179" s="2" t="s">
        <v>594</v>
      </c>
      <c r="D179" s="13" t="s">
        <v>406</v>
      </c>
      <c r="E179" s="13" t="s">
        <v>280</v>
      </c>
      <c r="F179" s="48" t="s">
        <v>779</v>
      </c>
      <c r="G179" s="48"/>
      <c r="H179" s="48" t="s">
        <v>779</v>
      </c>
      <c r="I179" s="46">
        <v>0</v>
      </c>
      <c r="J179" s="46">
        <v>12</v>
      </c>
      <c r="K179" s="47">
        <v>13</v>
      </c>
      <c r="L179" s="49">
        <f>'[1]II- Г_Д данни по населено място'!N178</f>
        <v>13</v>
      </c>
    </row>
    <row r="180" spans="1:12" x14ac:dyDescent="0.25">
      <c r="A180" s="12" t="s">
        <v>59</v>
      </c>
      <c r="B180" s="13" t="s">
        <v>62</v>
      </c>
      <c r="C180" s="2" t="s">
        <v>595</v>
      </c>
      <c r="D180" s="13" t="s">
        <v>406</v>
      </c>
      <c r="E180" s="13" t="s">
        <v>281</v>
      </c>
      <c r="F180" s="48" t="s">
        <v>779</v>
      </c>
      <c r="G180" s="48" t="s">
        <v>779</v>
      </c>
      <c r="H180" s="48" t="s">
        <v>779</v>
      </c>
      <c r="I180" s="46">
        <v>0</v>
      </c>
      <c r="J180" s="46">
        <v>0</v>
      </c>
      <c r="K180" s="47">
        <v>0</v>
      </c>
      <c r="L180" s="49">
        <f>'[1]II- Г_Д данни по населено място'!N179</f>
        <v>0</v>
      </c>
    </row>
    <row r="181" spans="1:12" x14ac:dyDescent="0.25">
      <c r="A181" s="12" t="s">
        <v>59</v>
      </c>
      <c r="B181" s="13" t="s">
        <v>62</v>
      </c>
      <c r="C181" s="2" t="s">
        <v>596</v>
      </c>
      <c r="D181" s="13" t="s">
        <v>406</v>
      </c>
      <c r="E181" s="13" t="s">
        <v>282</v>
      </c>
      <c r="F181" s="48" t="s">
        <v>779</v>
      </c>
      <c r="G181" s="48" t="s">
        <v>779</v>
      </c>
      <c r="H181" s="48"/>
      <c r="I181" s="46">
        <v>10266</v>
      </c>
      <c r="J181" s="46">
        <v>75</v>
      </c>
      <c r="K181" s="47">
        <v>78</v>
      </c>
      <c r="L181" s="49">
        <f>'[1]II- Г_Д данни по населено място'!N180</f>
        <v>113</v>
      </c>
    </row>
    <row r="182" spans="1:12" x14ac:dyDescent="0.25">
      <c r="A182" s="12" t="s">
        <v>59</v>
      </c>
      <c r="B182" s="13" t="s">
        <v>62</v>
      </c>
      <c r="C182" s="2" t="s">
        <v>597</v>
      </c>
      <c r="D182" s="13" t="s">
        <v>406</v>
      </c>
      <c r="E182" s="13" t="s">
        <v>283</v>
      </c>
      <c r="F182" s="48" t="s">
        <v>779</v>
      </c>
      <c r="G182" s="48" t="s">
        <v>779</v>
      </c>
      <c r="H182" s="48" t="s">
        <v>779</v>
      </c>
      <c r="I182" s="46">
        <v>0</v>
      </c>
      <c r="J182" s="46">
        <v>1</v>
      </c>
      <c r="K182" s="47">
        <v>1</v>
      </c>
      <c r="L182" s="49">
        <f>'[1]II- Г_Д данни по населено място'!N181</f>
        <v>2</v>
      </c>
    </row>
    <row r="183" spans="1:12" x14ac:dyDescent="0.25">
      <c r="A183" s="12" t="s">
        <v>59</v>
      </c>
      <c r="B183" s="13" t="s">
        <v>62</v>
      </c>
      <c r="C183" s="2" t="s">
        <v>598</v>
      </c>
      <c r="D183" s="13" t="s">
        <v>406</v>
      </c>
      <c r="E183" s="13" t="s">
        <v>284</v>
      </c>
      <c r="F183" s="48" t="s">
        <v>779</v>
      </c>
      <c r="G183" s="48" t="s">
        <v>779</v>
      </c>
      <c r="H183" s="48" t="s">
        <v>779</v>
      </c>
      <c r="I183" s="46">
        <v>43401</v>
      </c>
      <c r="J183" s="46">
        <v>36</v>
      </c>
      <c r="K183" s="47">
        <v>37.5</v>
      </c>
      <c r="L183" s="49">
        <f>'[1]II- Г_Д данни по населено място'!N182</f>
        <v>25</v>
      </c>
    </row>
    <row r="184" spans="1:12" x14ac:dyDescent="0.25">
      <c r="A184" s="12" t="s">
        <v>59</v>
      </c>
      <c r="B184" s="13" t="s">
        <v>62</v>
      </c>
      <c r="C184" s="2" t="s">
        <v>599</v>
      </c>
      <c r="D184" s="13" t="s">
        <v>406</v>
      </c>
      <c r="E184" s="13" t="s">
        <v>285</v>
      </c>
      <c r="F184" s="48" t="s">
        <v>779</v>
      </c>
      <c r="G184" s="48" t="s">
        <v>779</v>
      </c>
      <c r="H184" s="48" t="s">
        <v>779</v>
      </c>
      <c r="I184" s="46">
        <v>0</v>
      </c>
      <c r="J184" s="46">
        <v>1</v>
      </c>
      <c r="K184" s="47">
        <v>1</v>
      </c>
      <c r="L184" s="49">
        <f>'[1]II- Г_Д данни по населено място'!N183</f>
        <v>0</v>
      </c>
    </row>
    <row r="185" spans="1:12" x14ac:dyDescent="0.25">
      <c r="A185" s="12" t="s">
        <v>59</v>
      </c>
      <c r="B185" s="13" t="s">
        <v>62</v>
      </c>
      <c r="C185" s="2" t="s">
        <v>600</v>
      </c>
      <c r="D185" s="13" t="s">
        <v>406</v>
      </c>
      <c r="E185" s="13" t="s">
        <v>286</v>
      </c>
      <c r="F185" s="48" t="s">
        <v>779</v>
      </c>
      <c r="G185" s="48" t="s">
        <v>779</v>
      </c>
      <c r="H185" s="48" t="s">
        <v>779</v>
      </c>
      <c r="I185" s="46">
        <v>0</v>
      </c>
      <c r="J185" s="46">
        <v>0</v>
      </c>
      <c r="K185" s="47">
        <v>0</v>
      </c>
      <c r="L185" s="49">
        <f>'[1]II- Г_Д данни по населено място'!N184</f>
        <v>0</v>
      </c>
    </row>
    <row r="186" spans="1:12" x14ac:dyDescent="0.25">
      <c r="A186" s="12" t="s">
        <v>59</v>
      </c>
      <c r="B186" s="13" t="s">
        <v>62</v>
      </c>
      <c r="C186" s="2" t="s">
        <v>601</v>
      </c>
      <c r="D186" s="13" t="s">
        <v>406</v>
      </c>
      <c r="E186" s="13" t="s">
        <v>287</v>
      </c>
      <c r="F186" s="48" t="s">
        <v>779</v>
      </c>
      <c r="G186" s="48" t="s">
        <v>779</v>
      </c>
      <c r="H186" s="48" t="s">
        <v>779</v>
      </c>
      <c r="I186" s="46">
        <v>0</v>
      </c>
      <c r="J186" s="46">
        <v>0</v>
      </c>
      <c r="K186" s="47">
        <v>0</v>
      </c>
      <c r="L186" s="49">
        <f>'[1]II- Г_Д данни по населено място'!N185</f>
        <v>0</v>
      </c>
    </row>
    <row r="187" spans="1:12" x14ac:dyDescent="0.25">
      <c r="A187" s="12" t="s">
        <v>59</v>
      </c>
      <c r="B187" s="13" t="s">
        <v>62</v>
      </c>
      <c r="C187" s="2" t="s">
        <v>602</v>
      </c>
      <c r="D187" s="13" t="s">
        <v>406</v>
      </c>
      <c r="E187" s="13" t="s">
        <v>98</v>
      </c>
      <c r="F187" s="48" t="s">
        <v>779</v>
      </c>
      <c r="G187" s="48" t="s">
        <v>779</v>
      </c>
      <c r="H187" s="48" t="s">
        <v>779</v>
      </c>
      <c r="I187" s="46">
        <v>0</v>
      </c>
      <c r="J187" s="46">
        <v>0</v>
      </c>
      <c r="K187" s="47">
        <v>0</v>
      </c>
      <c r="L187" s="49">
        <f>'[1]II- Г_Д данни по населено място'!N186</f>
        <v>0</v>
      </c>
    </row>
    <row r="188" spans="1:12" x14ac:dyDescent="0.25">
      <c r="A188" s="12" t="s">
        <v>59</v>
      </c>
      <c r="B188" s="13" t="s">
        <v>62</v>
      </c>
      <c r="C188" s="2" t="s">
        <v>603</v>
      </c>
      <c r="D188" s="13" t="s">
        <v>406</v>
      </c>
      <c r="E188" s="13" t="s">
        <v>288</v>
      </c>
      <c r="F188" s="48" t="s">
        <v>779</v>
      </c>
      <c r="G188" s="48" t="s">
        <v>779</v>
      </c>
      <c r="H188" s="48" t="s">
        <v>779</v>
      </c>
      <c r="I188" s="46">
        <v>0</v>
      </c>
      <c r="J188" s="46">
        <v>10</v>
      </c>
      <c r="K188" s="47">
        <v>9.5</v>
      </c>
      <c r="L188" s="49">
        <f>'[1]II- Г_Д данни по населено място'!N187</f>
        <v>11</v>
      </c>
    </row>
    <row r="189" spans="1:12" x14ac:dyDescent="0.25">
      <c r="A189" s="12" t="s">
        <v>59</v>
      </c>
      <c r="B189" s="13" t="s">
        <v>62</v>
      </c>
      <c r="C189" s="2" t="s">
        <v>604</v>
      </c>
      <c r="D189" s="13" t="s">
        <v>406</v>
      </c>
      <c r="E189" s="13" t="s">
        <v>289</v>
      </c>
      <c r="F189" s="48" t="s">
        <v>779</v>
      </c>
      <c r="G189" s="48" t="s">
        <v>779</v>
      </c>
      <c r="H189" s="48" t="s">
        <v>779</v>
      </c>
      <c r="I189" s="46">
        <v>0</v>
      </c>
      <c r="J189" s="46">
        <v>8</v>
      </c>
      <c r="K189" s="47">
        <v>8</v>
      </c>
      <c r="L189" s="49">
        <f>'[1]II- Г_Д данни по населено място'!N188</f>
        <v>6</v>
      </c>
    </row>
    <row r="190" spans="1:12" x14ac:dyDescent="0.25">
      <c r="A190" s="12" t="s">
        <v>59</v>
      </c>
      <c r="B190" s="13" t="s">
        <v>62</v>
      </c>
      <c r="C190" s="2" t="s">
        <v>605</v>
      </c>
      <c r="D190" s="13" t="s">
        <v>406</v>
      </c>
      <c r="E190" s="13" t="s">
        <v>83</v>
      </c>
      <c r="F190" s="48" t="s">
        <v>779</v>
      </c>
      <c r="G190" s="48" t="s">
        <v>779</v>
      </c>
      <c r="H190" s="48" t="s">
        <v>779</v>
      </c>
      <c r="I190" s="46">
        <v>0</v>
      </c>
      <c r="J190" s="46">
        <v>3</v>
      </c>
      <c r="K190" s="47">
        <v>3</v>
      </c>
      <c r="L190" s="49">
        <f>'[1]II- Г_Д данни по населено място'!N189</f>
        <v>2</v>
      </c>
    </row>
    <row r="191" spans="1:12" x14ac:dyDescent="0.25">
      <c r="A191" s="12" t="s">
        <v>59</v>
      </c>
      <c r="B191" s="13" t="s">
        <v>62</v>
      </c>
      <c r="C191" s="2" t="s">
        <v>606</v>
      </c>
      <c r="D191" s="13" t="s">
        <v>406</v>
      </c>
      <c r="E191" s="13" t="s">
        <v>290</v>
      </c>
      <c r="F191" s="48" t="s">
        <v>779</v>
      </c>
      <c r="G191" s="48" t="s">
        <v>779</v>
      </c>
      <c r="H191" s="48" t="s">
        <v>779</v>
      </c>
      <c r="I191" s="46">
        <v>0</v>
      </c>
      <c r="J191" s="46">
        <v>3</v>
      </c>
      <c r="K191" s="47">
        <v>3</v>
      </c>
      <c r="L191" s="49">
        <f>'[1]II- Г_Д данни по населено място'!N190</f>
        <v>2</v>
      </c>
    </row>
    <row r="192" spans="1:12" x14ac:dyDescent="0.25">
      <c r="A192" s="12" t="s">
        <v>59</v>
      </c>
      <c r="B192" s="13" t="s">
        <v>62</v>
      </c>
      <c r="C192" s="2" t="s">
        <v>607</v>
      </c>
      <c r="D192" s="13" t="s">
        <v>406</v>
      </c>
      <c r="E192" s="13" t="s">
        <v>291</v>
      </c>
      <c r="F192" s="48" t="s">
        <v>779</v>
      </c>
      <c r="G192" s="48" t="s">
        <v>779</v>
      </c>
      <c r="H192" s="48" t="s">
        <v>779</v>
      </c>
      <c r="I192" s="46">
        <v>0</v>
      </c>
      <c r="J192" s="46">
        <v>0</v>
      </c>
      <c r="K192" s="47">
        <v>0</v>
      </c>
      <c r="L192" s="49">
        <f>'[1]II- Г_Д данни по населено място'!N191</f>
        <v>0</v>
      </c>
    </row>
    <row r="193" spans="1:12" x14ac:dyDescent="0.25">
      <c r="A193" s="12" t="s">
        <v>59</v>
      </c>
      <c r="B193" s="13" t="s">
        <v>62</v>
      </c>
      <c r="C193" s="2" t="s">
        <v>608</v>
      </c>
      <c r="D193" s="13" t="s">
        <v>406</v>
      </c>
      <c r="E193" s="13" t="s">
        <v>292</v>
      </c>
      <c r="F193" s="48" t="s">
        <v>779</v>
      </c>
      <c r="G193" s="48" t="s">
        <v>779</v>
      </c>
      <c r="H193" s="48"/>
      <c r="I193" s="46">
        <v>18464</v>
      </c>
      <c r="J193" s="46">
        <v>144</v>
      </c>
      <c r="K193" s="47">
        <v>141</v>
      </c>
      <c r="L193" s="49">
        <f>'[1]II- Г_Д данни по населено място'!N192</f>
        <v>150</v>
      </c>
    </row>
    <row r="194" spans="1:12" x14ac:dyDescent="0.25">
      <c r="A194" s="12" t="s">
        <v>59</v>
      </c>
      <c r="B194" s="13" t="s">
        <v>62</v>
      </c>
      <c r="C194" s="2" t="s">
        <v>609</v>
      </c>
      <c r="D194" s="13" t="s">
        <v>406</v>
      </c>
      <c r="E194" s="13" t="s">
        <v>293</v>
      </c>
      <c r="F194" s="48" t="s">
        <v>779</v>
      </c>
      <c r="G194" s="48" t="s">
        <v>779</v>
      </c>
      <c r="H194" s="48" t="s">
        <v>779</v>
      </c>
      <c r="I194" s="46">
        <v>0</v>
      </c>
      <c r="J194" s="46">
        <v>0</v>
      </c>
      <c r="K194" s="47">
        <v>0</v>
      </c>
      <c r="L194" s="49">
        <f>'[1]II- Г_Д данни по населено място'!N193</f>
        <v>1</v>
      </c>
    </row>
    <row r="195" spans="1:12" x14ac:dyDescent="0.25">
      <c r="A195" s="12" t="s">
        <v>59</v>
      </c>
      <c r="B195" s="13" t="s">
        <v>62</v>
      </c>
      <c r="C195" s="2" t="s">
        <v>610</v>
      </c>
      <c r="D195" s="13" t="s">
        <v>406</v>
      </c>
      <c r="E195" s="13" t="s">
        <v>294</v>
      </c>
      <c r="F195" s="48" t="s">
        <v>779</v>
      </c>
      <c r="G195" s="48" t="s">
        <v>779</v>
      </c>
      <c r="H195" s="48" t="s">
        <v>779</v>
      </c>
      <c r="I195" s="46">
        <v>0</v>
      </c>
      <c r="J195" s="46">
        <v>0</v>
      </c>
      <c r="K195" s="47">
        <v>0</v>
      </c>
      <c r="L195" s="49">
        <f>'[1]II- Г_Д данни по населено място'!N194</f>
        <v>0</v>
      </c>
    </row>
    <row r="196" spans="1:12" x14ac:dyDescent="0.25">
      <c r="A196" s="12" t="s">
        <v>59</v>
      </c>
      <c r="B196" s="13" t="s">
        <v>62</v>
      </c>
      <c r="C196" s="2" t="s">
        <v>611</v>
      </c>
      <c r="D196" s="13" t="s">
        <v>406</v>
      </c>
      <c r="E196" s="13" t="s">
        <v>89</v>
      </c>
      <c r="F196" s="48" t="s">
        <v>779</v>
      </c>
      <c r="G196" s="48" t="s">
        <v>779</v>
      </c>
      <c r="H196" s="48" t="s">
        <v>779</v>
      </c>
      <c r="I196" s="46">
        <v>0</v>
      </c>
      <c r="J196" s="46">
        <v>5</v>
      </c>
      <c r="K196" s="47">
        <v>6</v>
      </c>
      <c r="L196" s="49">
        <f>'[1]II- Г_Д данни по населено място'!N195</f>
        <v>10</v>
      </c>
    </row>
    <row r="197" spans="1:12" x14ac:dyDescent="0.25">
      <c r="A197" s="12" t="s">
        <v>59</v>
      </c>
      <c r="B197" s="13" t="s">
        <v>62</v>
      </c>
      <c r="C197" s="2" t="s">
        <v>612</v>
      </c>
      <c r="D197" s="13" t="s">
        <v>406</v>
      </c>
      <c r="E197" s="13" t="s">
        <v>295</v>
      </c>
      <c r="F197" s="48" t="s">
        <v>779</v>
      </c>
      <c r="G197" s="48" t="s">
        <v>779</v>
      </c>
      <c r="H197" s="48" t="s">
        <v>779</v>
      </c>
      <c r="I197" s="46">
        <v>0</v>
      </c>
      <c r="J197" s="46">
        <v>11</v>
      </c>
      <c r="K197" s="47">
        <v>11</v>
      </c>
      <c r="L197" s="49">
        <f>'[1]II- Г_Д данни по населено място'!N196</f>
        <v>6</v>
      </c>
    </row>
    <row r="198" spans="1:12" x14ac:dyDescent="0.25">
      <c r="A198" s="12" t="s">
        <v>59</v>
      </c>
      <c r="B198" s="13" t="s">
        <v>62</v>
      </c>
      <c r="C198" s="2" t="s">
        <v>613</v>
      </c>
      <c r="D198" s="13" t="s">
        <v>406</v>
      </c>
      <c r="E198" s="13" t="s">
        <v>92</v>
      </c>
      <c r="F198" s="48" t="s">
        <v>779</v>
      </c>
      <c r="G198" s="48" t="s">
        <v>779</v>
      </c>
      <c r="H198" s="48" t="s">
        <v>779</v>
      </c>
      <c r="I198" s="46">
        <v>0</v>
      </c>
      <c r="J198" s="46">
        <v>20</v>
      </c>
      <c r="K198" s="47">
        <v>20.5</v>
      </c>
      <c r="L198" s="49">
        <f>'[1]II- Г_Д данни по населено място'!N197</f>
        <v>12</v>
      </c>
    </row>
    <row r="199" spans="1:12" x14ac:dyDescent="0.25">
      <c r="A199" s="12" t="s">
        <v>59</v>
      </c>
      <c r="B199" s="13" t="s">
        <v>62</v>
      </c>
      <c r="C199" s="2" t="s">
        <v>614</v>
      </c>
      <c r="D199" s="13" t="s">
        <v>406</v>
      </c>
      <c r="E199" s="13" t="s">
        <v>90</v>
      </c>
      <c r="F199" s="48" t="s">
        <v>779</v>
      </c>
      <c r="G199" s="48" t="s">
        <v>779</v>
      </c>
      <c r="H199" s="48" t="s">
        <v>779</v>
      </c>
      <c r="I199" s="46">
        <v>0</v>
      </c>
      <c r="J199" s="46">
        <v>2</v>
      </c>
      <c r="K199" s="47">
        <v>2.5</v>
      </c>
      <c r="L199" s="49">
        <f>'[1]II- Г_Д данни по населено място'!N198</f>
        <v>5</v>
      </c>
    </row>
    <row r="200" spans="1:12" x14ac:dyDescent="0.25">
      <c r="A200" s="12" t="s">
        <v>59</v>
      </c>
      <c r="B200" s="13" t="s">
        <v>62</v>
      </c>
      <c r="C200" s="2" t="s">
        <v>615</v>
      </c>
      <c r="D200" s="13" t="s">
        <v>406</v>
      </c>
      <c r="E200" s="13" t="s">
        <v>86</v>
      </c>
      <c r="F200" s="48" t="s">
        <v>779</v>
      </c>
      <c r="G200" s="48" t="s">
        <v>779</v>
      </c>
      <c r="H200" s="48" t="s">
        <v>779</v>
      </c>
      <c r="I200" s="46">
        <v>0</v>
      </c>
      <c r="J200" s="46">
        <v>0</v>
      </c>
      <c r="K200" s="47">
        <v>0</v>
      </c>
      <c r="L200" s="49">
        <f>'[1]II- Г_Д данни по населено място'!N199</f>
        <v>2</v>
      </c>
    </row>
    <row r="201" spans="1:12" x14ac:dyDescent="0.25">
      <c r="A201" s="12" t="s">
        <v>59</v>
      </c>
      <c r="B201" s="13" t="s">
        <v>62</v>
      </c>
      <c r="C201" s="2" t="s">
        <v>616</v>
      </c>
      <c r="D201" s="13" t="s">
        <v>406</v>
      </c>
      <c r="E201" s="13" t="s">
        <v>296</v>
      </c>
      <c r="F201" s="48" t="s">
        <v>779</v>
      </c>
      <c r="G201" s="48" t="s">
        <v>779</v>
      </c>
      <c r="H201" s="48" t="s">
        <v>779</v>
      </c>
      <c r="I201" s="46">
        <v>0</v>
      </c>
      <c r="J201" s="46">
        <v>1</v>
      </c>
      <c r="K201" s="47">
        <v>1</v>
      </c>
      <c r="L201" s="49">
        <f>'[1]II- Г_Д данни по населено място'!N200</f>
        <v>0</v>
      </c>
    </row>
    <row r="202" spans="1:12" x14ac:dyDescent="0.25">
      <c r="A202" s="12" t="s">
        <v>59</v>
      </c>
      <c r="B202" s="13" t="s">
        <v>62</v>
      </c>
      <c r="C202" s="2" t="s">
        <v>617</v>
      </c>
      <c r="D202" s="13" t="s">
        <v>406</v>
      </c>
      <c r="E202" s="13" t="s">
        <v>297</v>
      </c>
      <c r="F202" s="48" t="s">
        <v>779</v>
      </c>
      <c r="G202" s="48" t="s">
        <v>779</v>
      </c>
      <c r="H202" s="48" t="s">
        <v>779</v>
      </c>
      <c r="I202" s="46">
        <v>0</v>
      </c>
      <c r="J202" s="46">
        <v>32</v>
      </c>
      <c r="K202" s="47">
        <v>30.5</v>
      </c>
      <c r="L202" s="49">
        <f>'[1]II- Г_Д данни по населено място'!N201</f>
        <v>20</v>
      </c>
    </row>
    <row r="203" spans="1:12" x14ac:dyDescent="0.25">
      <c r="A203" s="12" t="s">
        <v>59</v>
      </c>
      <c r="B203" s="13" t="s">
        <v>62</v>
      </c>
      <c r="C203" s="2" t="s">
        <v>618</v>
      </c>
      <c r="D203" s="13" t="s">
        <v>406</v>
      </c>
      <c r="E203" s="13" t="s">
        <v>298</v>
      </c>
      <c r="F203" s="48" t="s">
        <v>779</v>
      </c>
      <c r="G203" s="48" t="s">
        <v>779</v>
      </c>
      <c r="H203" s="48" t="s">
        <v>779</v>
      </c>
      <c r="I203" s="46">
        <v>0</v>
      </c>
      <c r="J203" s="46">
        <v>7</v>
      </c>
      <c r="K203" s="47">
        <v>7</v>
      </c>
      <c r="L203" s="49">
        <f>'[1]II- Г_Д данни по населено място'!N202</f>
        <v>7</v>
      </c>
    </row>
    <row r="204" spans="1:12" x14ac:dyDescent="0.25">
      <c r="A204" s="12" t="s">
        <v>59</v>
      </c>
      <c r="B204" s="13" t="s">
        <v>62</v>
      </c>
      <c r="C204" s="2" t="s">
        <v>619</v>
      </c>
      <c r="D204" s="13" t="s">
        <v>406</v>
      </c>
      <c r="E204" s="13" t="s">
        <v>299</v>
      </c>
      <c r="F204" s="48" t="s">
        <v>779</v>
      </c>
      <c r="G204" s="48" t="s">
        <v>779</v>
      </c>
      <c r="H204" s="48" t="s">
        <v>779</v>
      </c>
      <c r="I204" s="46">
        <v>9638</v>
      </c>
      <c r="J204" s="46">
        <v>100</v>
      </c>
      <c r="K204" s="47">
        <v>101.5</v>
      </c>
      <c r="L204" s="49">
        <f>'[1]II- Г_Д данни по населено място'!N203</f>
        <v>120</v>
      </c>
    </row>
    <row r="205" spans="1:12" x14ac:dyDescent="0.25">
      <c r="A205" s="12" t="s">
        <v>59</v>
      </c>
      <c r="B205" s="13" t="s">
        <v>62</v>
      </c>
      <c r="C205" s="2" t="s">
        <v>620</v>
      </c>
      <c r="D205" s="13" t="s">
        <v>406</v>
      </c>
      <c r="E205" s="13" t="s">
        <v>300</v>
      </c>
      <c r="F205" s="48" t="s">
        <v>779</v>
      </c>
      <c r="G205" s="48" t="s">
        <v>779</v>
      </c>
      <c r="H205" s="48" t="s">
        <v>779</v>
      </c>
      <c r="I205" s="46">
        <v>0</v>
      </c>
      <c r="J205" s="46">
        <v>24</v>
      </c>
      <c r="K205" s="47">
        <v>23.5</v>
      </c>
      <c r="L205" s="49">
        <f>'[1]II- Г_Д данни по населено място'!N204</f>
        <v>20</v>
      </c>
    </row>
    <row r="206" spans="1:12" x14ac:dyDescent="0.25">
      <c r="A206" s="12" t="s">
        <v>59</v>
      </c>
      <c r="B206" s="13" t="s">
        <v>62</v>
      </c>
      <c r="C206" s="2" t="s">
        <v>621</v>
      </c>
      <c r="D206" s="13" t="s">
        <v>406</v>
      </c>
      <c r="E206" s="13" t="s">
        <v>301</v>
      </c>
      <c r="F206" s="48" t="s">
        <v>779</v>
      </c>
      <c r="G206" s="48" t="s">
        <v>779</v>
      </c>
      <c r="H206" s="48" t="s">
        <v>779</v>
      </c>
      <c r="I206" s="46">
        <v>38521</v>
      </c>
      <c r="J206" s="46">
        <v>34</v>
      </c>
      <c r="K206" s="47">
        <v>32.5</v>
      </c>
      <c r="L206" s="49">
        <f>'[1]II- Г_Д данни по населено място'!N205</f>
        <v>40</v>
      </c>
    </row>
    <row r="207" spans="1:12" x14ac:dyDescent="0.25">
      <c r="A207" s="12" t="s">
        <v>59</v>
      </c>
      <c r="B207" s="13" t="s">
        <v>62</v>
      </c>
      <c r="C207" s="2" t="s">
        <v>622</v>
      </c>
      <c r="D207" s="13" t="s">
        <v>406</v>
      </c>
      <c r="E207" s="13" t="s">
        <v>302</v>
      </c>
      <c r="F207" s="48" t="s">
        <v>779</v>
      </c>
      <c r="G207" s="48" t="s">
        <v>779</v>
      </c>
      <c r="H207" s="48" t="s">
        <v>779</v>
      </c>
      <c r="I207" s="46">
        <v>0</v>
      </c>
      <c r="J207" s="46">
        <v>4</v>
      </c>
      <c r="K207" s="47">
        <v>5.5</v>
      </c>
      <c r="L207" s="49">
        <f>'[1]II- Г_Д данни по населено място'!N206</f>
        <v>2</v>
      </c>
    </row>
    <row r="208" spans="1:12" x14ac:dyDescent="0.25">
      <c r="A208" s="12" t="s">
        <v>59</v>
      </c>
      <c r="B208" s="13" t="s">
        <v>62</v>
      </c>
      <c r="C208" s="2" t="s">
        <v>623</v>
      </c>
      <c r="D208" s="13" t="s">
        <v>406</v>
      </c>
      <c r="E208" s="13" t="s">
        <v>137</v>
      </c>
      <c r="F208" s="48" t="s">
        <v>779</v>
      </c>
      <c r="G208" s="48" t="s">
        <v>779</v>
      </c>
      <c r="H208" s="48" t="s">
        <v>779</v>
      </c>
      <c r="I208" s="46">
        <v>0</v>
      </c>
      <c r="J208" s="46">
        <v>5</v>
      </c>
      <c r="K208" s="47">
        <v>6.5</v>
      </c>
      <c r="L208" s="49">
        <f>'[1]II- Г_Д данни по населено място'!N207</f>
        <v>3</v>
      </c>
    </row>
    <row r="209" spans="1:12" x14ac:dyDescent="0.25">
      <c r="A209" s="12" t="s">
        <v>59</v>
      </c>
      <c r="B209" s="13" t="s">
        <v>62</v>
      </c>
      <c r="C209" s="2" t="s">
        <v>624</v>
      </c>
      <c r="D209" s="13" t="s">
        <v>406</v>
      </c>
      <c r="E209" s="13" t="s">
        <v>303</v>
      </c>
      <c r="F209" s="48" t="s">
        <v>779</v>
      </c>
      <c r="G209" s="48" t="s">
        <v>779</v>
      </c>
      <c r="H209" s="48" t="s">
        <v>779</v>
      </c>
      <c r="I209" s="46">
        <v>0</v>
      </c>
      <c r="J209" s="46">
        <v>4</v>
      </c>
      <c r="K209" s="47">
        <v>4</v>
      </c>
      <c r="L209" s="49">
        <f>'[1]II- Г_Д данни по населено място'!N208</f>
        <v>2</v>
      </c>
    </row>
    <row r="210" spans="1:12" x14ac:dyDescent="0.25">
      <c r="A210" s="12" t="s">
        <v>59</v>
      </c>
      <c r="B210" s="13" t="s">
        <v>62</v>
      </c>
      <c r="C210" s="2" t="s">
        <v>625</v>
      </c>
      <c r="D210" s="13" t="s">
        <v>406</v>
      </c>
      <c r="E210" s="13" t="s">
        <v>304</v>
      </c>
      <c r="F210" s="48" t="s">
        <v>779</v>
      </c>
      <c r="G210" s="48" t="s">
        <v>779</v>
      </c>
      <c r="H210" s="48" t="s">
        <v>779</v>
      </c>
      <c r="I210" s="46">
        <v>0</v>
      </c>
      <c r="J210" s="46">
        <v>2</v>
      </c>
      <c r="K210" s="47">
        <v>1</v>
      </c>
      <c r="L210" s="49">
        <f>'[1]II- Г_Д данни по населено място'!N209</f>
        <v>0</v>
      </c>
    </row>
    <row r="211" spans="1:12" x14ac:dyDescent="0.25">
      <c r="A211" s="12" t="s">
        <v>59</v>
      </c>
      <c r="B211" s="13" t="s">
        <v>62</v>
      </c>
      <c r="C211" s="2" t="s">
        <v>626</v>
      </c>
      <c r="D211" s="13" t="s">
        <v>406</v>
      </c>
      <c r="E211" s="13" t="s">
        <v>305</v>
      </c>
      <c r="F211" s="48" t="s">
        <v>779</v>
      </c>
      <c r="G211" s="48" t="s">
        <v>779</v>
      </c>
      <c r="H211" s="48" t="s">
        <v>779</v>
      </c>
      <c r="I211" s="46">
        <v>0</v>
      </c>
      <c r="J211" s="46">
        <v>4</v>
      </c>
      <c r="K211" s="47">
        <v>4.5</v>
      </c>
      <c r="L211" s="49">
        <f>'[1]II- Г_Д данни по населено място'!N210</f>
        <v>6</v>
      </c>
    </row>
    <row r="212" spans="1:12" x14ac:dyDescent="0.25">
      <c r="A212" s="12" t="s">
        <v>59</v>
      </c>
      <c r="B212" s="13" t="s">
        <v>62</v>
      </c>
      <c r="C212" s="2" t="s">
        <v>627</v>
      </c>
      <c r="D212" s="13" t="s">
        <v>406</v>
      </c>
      <c r="E212" s="13" t="s">
        <v>306</v>
      </c>
      <c r="F212" s="48" t="s">
        <v>779</v>
      </c>
      <c r="G212" s="48" t="s">
        <v>779</v>
      </c>
      <c r="H212" s="48" t="s">
        <v>779</v>
      </c>
      <c r="I212" s="46">
        <v>52651</v>
      </c>
      <c r="J212" s="46">
        <v>50</v>
      </c>
      <c r="K212" s="47">
        <v>50</v>
      </c>
      <c r="L212" s="49">
        <f>'[1]II- Г_Д данни по населено място'!N211</f>
        <v>50</v>
      </c>
    </row>
    <row r="213" spans="1:12" x14ac:dyDescent="0.25">
      <c r="A213" s="12" t="s">
        <v>59</v>
      </c>
      <c r="B213" s="13" t="s">
        <v>62</v>
      </c>
      <c r="C213" s="2" t="s">
        <v>628</v>
      </c>
      <c r="D213" s="13" t="s">
        <v>406</v>
      </c>
      <c r="E213" s="13" t="s">
        <v>307</v>
      </c>
      <c r="F213" s="48" t="s">
        <v>779</v>
      </c>
      <c r="G213" s="48" t="s">
        <v>779</v>
      </c>
      <c r="H213" s="48" t="s">
        <v>779</v>
      </c>
      <c r="I213" s="46">
        <v>0</v>
      </c>
      <c r="J213" s="46">
        <v>0</v>
      </c>
      <c r="K213" s="47">
        <v>0</v>
      </c>
      <c r="L213" s="49">
        <f>'[1]II- Г_Д данни по населено място'!N212</f>
        <v>0</v>
      </c>
    </row>
    <row r="214" spans="1:12" x14ac:dyDescent="0.25">
      <c r="A214" s="12" t="s">
        <v>59</v>
      </c>
      <c r="B214" s="13" t="s">
        <v>62</v>
      </c>
      <c r="C214" s="2" t="s">
        <v>629</v>
      </c>
      <c r="D214" s="13" t="s">
        <v>406</v>
      </c>
      <c r="E214" s="13" t="s">
        <v>308</v>
      </c>
      <c r="F214" s="48" t="s">
        <v>779</v>
      </c>
      <c r="G214" s="48" t="s">
        <v>779</v>
      </c>
      <c r="H214" s="48" t="s">
        <v>779</v>
      </c>
      <c r="I214" s="46">
        <v>0</v>
      </c>
      <c r="J214" s="46">
        <v>2</v>
      </c>
      <c r="K214" s="47">
        <v>2</v>
      </c>
      <c r="L214" s="49">
        <f>'[1]II- Г_Д данни по населено място'!N213</f>
        <v>3</v>
      </c>
    </row>
    <row r="215" spans="1:12" x14ac:dyDescent="0.25">
      <c r="A215" s="12" t="s">
        <v>59</v>
      </c>
      <c r="B215" s="13" t="s">
        <v>62</v>
      </c>
      <c r="C215" s="2" t="s">
        <v>630</v>
      </c>
      <c r="D215" s="13" t="s">
        <v>406</v>
      </c>
      <c r="E215" s="13" t="s">
        <v>309</v>
      </c>
      <c r="F215" s="48" t="s">
        <v>779</v>
      </c>
      <c r="G215" s="48" t="s">
        <v>779</v>
      </c>
      <c r="H215" s="48" t="s">
        <v>779</v>
      </c>
      <c r="I215" s="46">
        <v>0</v>
      </c>
      <c r="J215" s="46">
        <v>4</v>
      </c>
      <c r="K215" s="47">
        <v>2</v>
      </c>
      <c r="L215" s="49">
        <f>'[1]II- Г_Д данни по населено място'!N214</f>
        <v>4</v>
      </c>
    </row>
    <row r="216" spans="1:12" x14ac:dyDescent="0.25">
      <c r="A216" s="12" t="s">
        <v>59</v>
      </c>
      <c r="B216" s="13" t="s">
        <v>62</v>
      </c>
      <c r="C216" s="2" t="s">
        <v>631</v>
      </c>
      <c r="D216" s="13" t="s">
        <v>406</v>
      </c>
      <c r="E216" s="13" t="s">
        <v>310</v>
      </c>
      <c r="F216" s="48" t="s">
        <v>779</v>
      </c>
      <c r="G216" s="48" t="s">
        <v>779</v>
      </c>
      <c r="H216" s="48" t="s">
        <v>779</v>
      </c>
      <c r="I216" s="46">
        <v>0</v>
      </c>
      <c r="J216" s="46">
        <v>19</v>
      </c>
      <c r="K216" s="47">
        <v>14.5</v>
      </c>
      <c r="L216" s="49">
        <f>'[1]II- Г_Д данни по населено място'!N215</f>
        <v>20</v>
      </c>
    </row>
    <row r="217" spans="1:12" x14ac:dyDescent="0.25">
      <c r="A217" s="12" t="s">
        <v>59</v>
      </c>
      <c r="B217" s="13" t="s">
        <v>62</v>
      </c>
      <c r="C217" s="2" t="s">
        <v>632</v>
      </c>
      <c r="D217" s="13" t="s">
        <v>406</v>
      </c>
      <c r="E217" s="13" t="s">
        <v>311</v>
      </c>
      <c r="F217" s="48" t="s">
        <v>779</v>
      </c>
      <c r="G217" s="48" t="s">
        <v>779</v>
      </c>
      <c r="H217" s="48" t="s">
        <v>779</v>
      </c>
      <c r="I217" s="46">
        <v>0</v>
      </c>
      <c r="J217" s="46">
        <v>1</v>
      </c>
      <c r="K217" s="47">
        <v>1</v>
      </c>
      <c r="L217" s="49">
        <f>'[1]II- Г_Д данни по населено място'!N216</f>
        <v>0</v>
      </c>
    </row>
    <row r="218" spans="1:12" x14ac:dyDescent="0.25">
      <c r="A218" s="12" t="s">
        <v>59</v>
      </c>
      <c r="B218" s="13" t="s">
        <v>62</v>
      </c>
      <c r="C218" s="2" t="s">
        <v>633</v>
      </c>
      <c r="D218" s="13" t="s">
        <v>406</v>
      </c>
      <c r="E218" s="13" t="s">
        <v>312</v>
      </c>
      <c r="F218" s="48" t="s">
        <v>779</v>
      </c>
      <c r="G218" s="48" t="s">
        <v>779</v>
      </c>
      <c r="H218" s="48" t="s">
        <v>779</v>
      </c>
      <c r="I218" s="46">
        <v>0</v>
      </c>
      <c r="J218" s="46">
        <v>19</v>
      </c>
      <c r="K218" s="47">
        <v>15</v>
      </c>
      <c r="L218" s="49">
        <f>'[1]II- Г_Д данни по населено място'!N217</f>
        <v>21</v>
      </c>
    </row>
    <row r="219" spans="1:12" x14ac:dyDescent="0.25">
      <c r="A219" s="12" t="s">
        <v>59</v>
      </c>
      <c r="B219" s="13" t="s">
        <v>62</v>
      </c>
      <c r="C219" s="2" t="s">
        <v>634</v>
      </c>
      <c r="D219" s="13" t="s">
        <v>406</v>
      </c>
      <c r="E219" s="13" t="s">
        <v>313</v>
      </c>
      <c r="F219" s="48" t="s">
        <v>779</v>
      </c>
      <c r="G219" s="48" t="s">
        <v>779</v>
      </c>
      <c r="H219" s="48" t="s">
        <v>779</v>
      </c>
      <c r="I219" s="46">
        <v>0</v>
      </c>
      <c r="J219" s="46">
        <v>27</v>
      </c>
      <c r="K219" s="47">
        <v>29</v>
      </c>
      <c r="L219" s="49">
        <f>'[1]II- Г_Д данни по населено място'!N218</f>
        <v>18</v>
      </c>
    </row>
    <row r="220" spans="1:12" x14ac:dyDescent="0.25">
      <c r="A220" s="12" t="s">
        <v>59</v>
      </c>
      <c r="B220" s="13" t="s">
        <v>62</v>
      </c>
      <c r="C220" s="2" t="s">
        <v>635</v>
      </c>
      <c r="D220" s="13" t="s">
        <v>406</v>
      </c>
      <c r="E220" s="13" t="s">
        <v>314</v>
      </c>
      <c r="F220" s="48" t="s">
        <v>779</v>
      </c>
      <c r="G220" s="48" t="s">
        <v>779</v>
      </c>
      <c r="H220" s="48" t="s">
        <v>779</v>
      </c>
      <c r="I220" s="46">
        <v>0</v>
      </c>
      <c r="J220" s="46">
        <v>9</v>
      </c>
      <c r="K220" s="47">
        <v>8.5</v>
      </c>
      <c r="L220" s="49">
        <f>'[1]II- Г_Д данни по населено място'!N219</f>
        <v>5</v>
      </c>
    </row>
    <row r="221" spans="1:12" x14ac:dyDescent="0.25">
      <c r="A221" s="12" t="s">
        <v>59</v>
      </c>
      <c r="B221" s="13" t="s">
        <v>62</v>
      </c>
      <c r="C221" s="2" t="s">
        <v>636</v>
      </c>
      <c r="D221" s="13" t="s">
        <v>406</v>
      </c>
      <c r="E221" s="13" t="s">
        <v>100</v>
      </c>
      <c r="F221" s="48" t="s">
        <v>779</v>
      </c>
      <c r="G221" s="48" t="s">
        <v>779</v>
      </c>
      <c r="H221" s="48" t="s">
        <v>779</v>
      </c>
      <c r="I221" s="46">
        <v>0</v>
      </c>
      <c r="J221" s="46">
        <v>8</v>
      </c>
      <c r="K221" s="47">
        <v>7.5</v>
      </c>
      <c r="L221" s="49">
        <f>'[1]II- Г_Д данни по населено място'!N220</f>
        <v>9</v>
      </c>
    </row>
    <row r="222" spans="1:12" x14ac:dyDescent="0.25">
      <c r="A222" s="12" t="s">
        <v>59</v>
      </c>
      <c r="B222" s="13" t="s">
        <v>62</v>
      </c>
      <c r="C222" s="2" t="s">
        <v>637</v>
      </c>
      <c r="D222" s="13" t="s">
        <v>406</v>
      </c>
      <c r="E222" s="13" t="s">
        <v>315</v>
      </c>
      <c r="F222" s="48" t="s">
        <v>779</v>
      </c>
      <c r="G222" s="48" t="s">
        <v>779</v>
      </c>
      <c r="H222" s="48" t="s">
        <v>779</v>
      </c>
      <c r="I222" s="46">
        <v>0</v>
      </c>
      <c r="J222" s="46">
        <v>10</v>
      </c>
      <c r="K222" s="47">
        <v>11</v>
      </c>
      <c r="L222" s="49">
        <f>'[1]II- Г_Д данни по населено място'!N221</f>
        <v>2</v>
      </c>
    </row>
    <row r="223" spans="1:12" x14ac:dyDescent="0.25">
      <c r="A223" s="12" t="s">
        <v>59</v>
      </c>
      <c r="B223" s="13" t="s">
        <v>62</v>
      </c>
      <c r="C223" s="2" t="s">
        <v>638</v>
      </c>
      <c r="D223" s="13" t="s">
        <v>406</v>
      </c>
      <c r="E223" s="13" t="s">
        <v>316</v>
      </c>
      <c r="F223" s="48" t="s">
        <v>779</v>
      </c>
      <c r="G223" s="48" t="s">
        <v>779</v>
      </c>
      <c r="H223" s="48" t="s">
        <v>779</v>
      </c>
      <c r="I223" s="46">
        <v>0</v>
      </c>
      <c r="J223" s="46">
        <v>0</v>
      </c>
      <c r="K223" s="47">
        <v>0</v>
      </c>
      <c r="L223" s="49">
        <f>'[1]II- Г_Д данни по населено място'!N222</f>
        <v>0</v>
      </c>
    </row>
    <row r="224" spans="1:12" x14ac:dyDescent="0.25">
      <c r="A224" s="12" t="s">
        <v>59</v>
      </c>
      <c r="B224" s="13" t="s">
        <v>62</v>
      </c>
      <c r="C224" s="2" t="s">
        <v>639</v>
      </c>
      <c r="D224" s="13" t="s">
        <v>406</v>
      </c>
      <c r="E224" s="13" t="s">
        <v>113</v>
      </c>
      <c r="F224" s="48" t="s">
        <v>779</v>
      </c>
      <c r="G224" s="48" t="s">
        <v>779</v>
      </c>
      <c r="H224" s="48" t="s">
        <v>779</v>
      </c>
      <c r="I224" s="46">
        <v>0</v>
      </c>
      <c r="J224" s="46">
        <v>0</v>
      </c>
      <c r="K224" s="47">
        <v>0</v>
      </c>
      <c r="L224" s="49">
        <f>'[1]II- Г_Д данни по населено място'!N223</f>
        <v>0</v>
      </c>
    </row>
    <row r="225" spans="1:12" x14ac:dyDescent="0.25">
      <c r="A225" s="12" t="s">
        <v>59</v>
      </c>
      <c r="B225" s="13" t="s">
        <v>62</v>
      </c>
      <c r="C225" s="2" t="s">
        <v>640</v>
      </c>
      <c r="D225" s="13" t="s">
        <v>406</v>
      </c>
      <c r="E225" s="13" t="s">
        <v>317</v>
      </c>
      <c r="F225" s="48" t="s">
        <v>779</v>
      </c>
      <c r="G225" s="48" t="s">
        <v>779</v>
      </c>
      <c r="H225" s="48" t="s">
        <v>779</v>
      </c>
      <c r="I225" s="46">
        <v>4160</v>
      </c>
      <c r="J225" s="46">
        <v>65</v>
      </c>
      <c r="K225" s="47">
        <v>65.5</v>
      </c>
      <c r="L225" s="49">
        <f>'[1]II- Г_Д данни по населено място'!N224</f>
        <v>54</v>
      </c>
    </row>
    <row r="226" spans="1:12" x14ac:dyDescent="0.25">
      <c r="A226" s="12" t="s">
        <v>59</v>
      </c>
      <c r="B226" s="13" t="s">
        <v>62</v>
      </c>
      <c r="C226" s="2" t="s">
        <v>641</v>
      </c>
      <c r="D226" s="13" t="s">
        <v>406</v>
      </c>
      <c r="E226" s="13" t="s">
        <v>318</v>
      </c>
      <c r="F226" s="48" t="s">
        <v>779</v>
      </c>
      <c r="G226" s="48" t="s">
        <v>779</v>
      </c>
      <c r="H226" s="48" t="s">
        <v>779</v>
      </c>
      <c r="I226" s="46">
        <v>0</v>
      </c>
      <c r="J226" s="46">
        <v>6</v>
      </c>
      <c r="K226" s="47">
        <v>5</v>
      </c>
      <c r="L226" s="49">
        <f>'[1]II- Г_Д данни по населено място'!N225</f>
        <v>4</v>
      </c>
    </row>
    <row r="227" spans="1:12" x14ac:dyDescent="0.25">
      <c r="A227" s="12" t="s">
        <v>59</v>
      </c>
      <c r="B227" s="13" t="s">
        <v>62</v>
      </c>
      <c r="C227" s="2" t="s">
        <v>642</v>
      </c>
      <c r="D227" s="13" t="s">
        <v>406</v>
      </c>
      <c r="E227" s="13" t="s">
        <v>319</v>
      </c>
      <c r="F227" s="48" t="s">
        <v>779</v>
      </c>
      <c r="G227" s="48" t="s">
        <v>779</v>
      </c>
      <c r="H227" s="48" t="s">
        <v>779</v>
      </c>
      <c r="I227" s="46">
        <v>0</v>
      </c>
      <c r="J227" s="46">
        <v>9</v>
      </c>
      <c r="K227" s="47">
        <v>9.5</v>
      </c>
      <c r="L227" s="49">
        <f>'[1]II- Г_Д данни по населено място'!N226</f>
        <v>12</v>
      </c>
    </row>
    <row r="228" spans="1:12" x14ac:dyDescent="0.25">
      <c r="A228" s="12" t="s">
        <v>59</v>
      </c>
      <c r="B228" s="13" t="s">
        <v>62</v>
      </c>
      <c r="C228" s="2" t="s">
        <v>643</v>
      </c>
      <c r="D228" s="13" t="s">
        <v>406</v>
      </c>
      <c r="E228" s="13" t="s">
        <v>320</v>
      </c>
      <c r="F228" s="48" t="s">
        <v>779</v>
      </c>
      <c r="G228" s="48" t="s">
        <v>779</v>
      </c>
      <c r="H228" s="48" t="s">
        <v>779</v>
      </c>
      <c r="I228" s="46">
        <v>0</v>
      </c>
      <c r="J228" s="46">
        <v>0</v>
      </c>
      <c r="K228" s="47">
        <v>0</v>
      </c>
      <c r="L228" s="49">
        <f>'[1]II- Г_Д данни по населено място'!N227</f>
        <v>0</v>
      </c>
    </row>
    <row r="229" spans="1:12" x14ac:dyDescent="0.25">
      <c r="A229" s="12" t="s">
        <v>59</v>
      </c>
      <c r="B229" s="13" t="s">
        <v>62</v>
      </c>
      <c r="C229" s="2" t="s">
        <v>644</v>
      </c>
      <c r="D229" s="13" t="s">
        <v>406</v>
      </c>
      <c r="E229" s="13" t="s">
        <v>321</v>
      </c>
      <c r="F229" s="48" t="s">
        <v>779</v>
      </c>
      <c r="G229" s="48" t="s">
        <v>779</v>
      </c>
      <c r="H229" s="48" t="s">
        <v>779</v>
      </c>
      <c r="I229" s="46">
        <v>24937</v>
      </c>
      <c r="J229" s="46">
        <v>8</v>
      </c>
      <c r="K229" s="47">
        <v>8.5</v>
      </c>
      <c r="L229" s="49">
        <f>'[1]II- Г_Д данни по населено място'!N228</f>
        <v>8</v>
      </c>
    </row>
    <row r="230" spans="1:12" x14ac:dyDescent="0.25">
      <c r="A230" s="12" t="s">
        <v>59</v>
      </c>
      <c r="B230" s="13" t="s">
        <v>62</v>
      </c>
      <c r="C230" s="2" t="s">
        <v>645</v>
      </c>
      <c r="D230" s="13" t="s">
        <v>406</v>
      </c>
      <c r="E230" s="13" t="s">
        <v>322</v>
      </c>
      <c r="F230" s="48" t="s">
        <v>779</v>
      </c>
      <c r="G230" s="48" t="s">
        <v>779</v>
      </c>
      <c r="H230" s="48" t="s">
        <v>779</v>
      </c>
      <c r="I230" s="46">
        <v>0</v>
      </c>
      <c r="J230" s="46">
        <v>4</v>
      </c>
      <c r="K230" s="47">
        <v>3</v>
      </c>
      <c r="L230" s="49">
        <f>'[1]II- Г_Д данни по населено място'!N229</f>
        <v>6</v>
      </c>
    </row>
    <row r="231" spans="1:12" x14ac:dyDescent="0.25">
      <c r="A231" s="12" t="s">
        <v>59</v>
      </c>
      <c r="B231" s="13" t="s">
        <v>62</v>
      </c>
      <c r="C231" s="2" t="s">
        <v>646</v>
      </c>
      <c r="D231" s="13" t="s">
        <v>406</v>
      </c>
      <c r="E231" s="13" t="s">
        <v>323</v>
      </c>
      <c r="F231" s="48" t="s">
        <v>779</v>
      </c>
      <c r="G231" s="48" t="s">
        <v>779</v>
      </c>
      <c r="H231" s="48" t="s">
        <v>779</v>
      </c>
      <c r="I231" s="46">
        <v>29763</v>
      </c>
      <c r="J231" s="46">
        <v>24</v>
      </c>
      <c r="K231" s="47">
        <v>22.5</v>
      </c>
      <c r="L231" s="49">
        <f>'[1]II- Г_Д данни по населено място'!N230</f>
        <v>13</v>
      </c>
    </row>
    <row r="232" spans="1:12" x14ac:dyDescent="0.25">
      <c r="A232" s="12" t="s">
        <v>59</v>
      </c>
      <c r="B232" s="13" t="s">
        <v>63</v>
      </c>
      <c r="C232" s="2" t="s">
        <v>647</v>
      </c>
      <c r="D232" s="13" t="s">
        <v>406</v>
      </c>
      <c r="E232" s="13" t="s">
        <v>324</v>
      </c>
      <c r="F232" s="48" t="s">
        <v>779</v>
      </c>
      <c r="G232" s="48"/>
      <c r="H232" s="48"/>
      <c r="I232" s="46">
        <v>0</v>
      </c>
      <c r="J232" s="46">
        <v>2</v>
      </c>
      <c r="K232" s="47">
        <v>2</v>
      </c>
      <c r="L232" s="49">
        <f>'[1]II- Г_Д данни по населено място'!N231</f>
        <v>1</v>
      </c>
    </row>
    <row r="233" spans="1:12" x14ac:dyDescent="0.25">
      <c r="A233" s="12" t="s">
        <v>59</v>
      </c>
      <c r="B233" s="13" t="s">
        <v>63</v>
      </c>
      <c r="C233" s="2" t="s">
        <v>648</v>
      </c>
      <c r="D233" s="13" t="s">
        <v>406</v>
      </c>
      <c r="E233" s="13" t="s">
        <v>325</v>
      </c>
      <c r="F233" s="48" t="s">
        <v>779</v>
      </c>
      <c r="G233" s="48"/>
      <c r="H233" s="48"/>
      <c r="I233" s="46">
        <v>24276</v>
      </c>
      <c r="J233" s="46">
        <v>473</v>
      </c>
      <c r="K233" s="47">
        <v>471</v>
      </c>
      <c r="L233" s="49">
        <f>'[1]II- Г_Д данни по населено място'!N232</f>
        <v>544</v>
      </c>
    </row>
    <row r="234" spans="1:12" x14ac:dyDescent="0.25">
      <c r="A234" s="12" t="s">
        <v>59</v>
      </c>
      <c r="B234" s="13" t="s">
        <v>63</v>
      </c>
      <c r="C234" s="2" t="s">
        <v>649</v>
      </c>
      <c r="D234" s="13" t="s">
        <v>406</v>
      </c>
      <c r="E234" s="13" t="s">
        <v>326</v>
      </c>
      <c r="F234" s="48" t="s">
        <v>779</v>
      </c>
      <c r="G234" s="48" t="s">
        <v>779</v>
      </c>
      <c r="H234" s="48"/>
      <c r="I234" s="46">
        <v>0</v>
      </c>
      <c r="J234" s="46">
        <v>0</v>
      </c>
      <c r="K234" s="47">
        <v>0</v>
      </c>
      <c r="L234" s="49">
        <f>'[1]II- Г_Д данни по населено място'!N233</f>
        <v>0</v>
      </c>
    </row>
    <row r="235" spans="1:12" x14ac:dyDescent="0.25">
      <c r="A235" s="12" t="s">
        <v>59</v>
      </c>
      <c r="B235" s="13" t="s">
        <v>63</v>
      </c>
      <c r="C235" s="2" t="s">
        <v>650</v>
      </c>
      <c r="D235" s="13" t="s">
        <v>406</v>
      </c>
      <c r="E235" s="13" t="s">
        <v>327</v>
      </c>
      <c r="F235" s="48" t="s">
        <v>779</v>
      </c>
      <c r="G235" s="48"/>
      <c r="H235" s="48"/>
      <c r="I235" s="46">
        <v>0</v>
      </c>
      <c r="J235" s="46">
        <v>28</v>
      </c>
      <c r="K235" s="47">
        <v>28</v>
      </c>
      <c r="L235" s="49">
        <f>'[1]II- Г_Д данни по населено място'!N234</f>
        <v>34</v>
      </c>
    </row>
    <row r="236" spans="1:12" x14ac:dyDescent="0.25">
      <c r="A236" s="12" t="s">
        <v>59</v>
      </c>
      <c r="B236" s="13" t="s">
        <v>63</v>
      </c>
      <c r="C236" s="2" t="s">
        <v>651</v>
      </c>
      <c r="D236" s="13" t="s">
        <v>406</v>
      </c>
      <c r="E236" s="13" t="s">
        <v>328</v>
      </c>
      <c r="F236" s="48" t="s">
        <v>779</v>
      </c>
      <c r="G236" s="48" t="s">
        <v>779</v>
      </c>
      <c r="H236" s="48"/>
      <c r="I236" s="46">
        <v>21489</v>
      </c>
      <c r="J236" s="46">
        <v>9</v>
      </c>
      <c r="K236" s="47">
        <v>9.5</v>
      </c>
      <c r="L236" s="49">
        <f>'[1]II- Г_Д данни по населено място'!N235</f>
        <v>24</v>
      </c>
    </row>
    <row r="237" spans="1:12" x14ac:dyDescent="0.25">
      <c r="A237" s="12" t="s">
        <v>59</v>
      </c>
      <c r="B237" s="13" t="s">
        <v>63</v>
      </c>
      <c r="C237" s="2" t="s">
        <v>652</v>
      </c>
      <c r="D237" s="13" t="s">
        <v>406</v>
      </c>
      <c r="E237" s="13" t="s">
        <v>329</v>
      </c>
      <c r="F237" s="48" t="s">
        <v>779</v>
      </c>
      <c r="G237" s="48" t="s">
        <v>779</v>
      </c>
      <c r="H237" s="48"/>
      <c r="I237" s="46">
        <v>0</v>
      </c>
      <c r="J237" s="46">
        <v>0</v>
      </c>
      <c r="K237" s="47">
        <v>0</v>
      </c>
      <c r="L237" s="49">
        <f>'[1]II- Г_Д данни по населено място'!N236</f>
        <v>4</v>
      </c>
    </row>
    <row r="238" spans="1:12" x14ac:dyDescent="0.25">
      <c r="A238" s="12" t="s">
        <v>59</v>
      </c>
      <c r="B238" s="13" t="s">
        <v>63</v>
      </c>
      <c r="C238" s="2" t="s">
        <v>653</v>
      </c>
      <c r="D238" s="13" t="s">
        <v>406</v>
      </c>
      <c r="E238" s="13" t="s">
        <v>330</v>
      </c>
      <c r="F238" s="48" t="s">
        <v>779</v>
      </c>
      <c r="G238" s="48" t="s">
        <v>779</v>
      </c>
      <c r="H238" s="48"/>
      <c r="I238" s="46">
        <v>6891</v>
      </c>
      <c r="J238" s="46">
        <v>40</v>
      </c>
      <c r="K238" s="47">
        <v>40</v>
      </c>
      <c r="L238" s="49">
        <f>'[1]II- Г_Д данни по населено място'!N237</f>
        <v>53</v>
      </c>
    </row>
    <row r="239" spans="1:12" x14ac:dyDescent="0.25">
      <c r="A239" s="12" t="s">
        <v>59</v>
      </c>
      <c r="B239" s="13" t="s">
        <v>63</v>
      </c>
      <c r="C239" s="2" t="s">
        <v>654</v>
      </c>
      <c r="D239" s="13" t="s">
        <v>406</v>
      </c>
      <c r="E239" s="13" t="s">
        <v>331</v>
      </c>
      <c r="F239" s="48" t="s">
        <v>779</v>
      </c>
      <c r="G239" s="48"/>
      <c r="H239" s="48"/>
      <c r="I239" s="46">
        <v>0</v>
      </c>
      <c r="J239" s="46">
        <v>0</v>
      </c>
      <c r="K239" s="47">
        <v>0</v>
      </c>
      <c r="L239" s="49">
        <f>'[1]II- Г_Д данни по населено място'!N238</f>
        <v>0</v>
      </c>
    </row>
    <row r="240" spans="1:12" x14ac:dyDescent="0.25">
      <c r="A240" s="12" t="s">
        <v>59</v>
      </c>
      <c r="B240" s="13" t="s">
        <v>63</v>
      </c>
      <c r="C240" s="2" t="s">
        <v>655</v>
      </c>
      <c r="D240" s="13" t="s">
        <v>406</v>
      </c>
      <c r="E240" s="13" t="s">
        <v>332</v>
      </c>
      <c r="F240" s="48" t="s">
        <v>779</v>
      </c>
      <c r="G240" s="48" t="s">
        <v>779</v>
      </c>
      <c r="H240" s="48"/>
      <c r="I240" s="46">
        <v>0</v>
      </c>
      <c r="J240" s="46">
        <v>27</v>
      </c>
      <c r="K240" s="47">
        <v>30</v>
      </c>
      <c r="L240" s="49">
        <f>'[1]II- Г_Д данни по населено място'!N239</f>
        <v>46</v>
      </c>
    </row>
    <row r="241" spans="1:12" x14ac:dyDescent="0.25">
      <c r="A241" s="12" t="s">
        <v>59</v>
      </c>
      <c r="B241" s="13" t="s">
        <v>63</v>
      </c>
      <c r="C241" s="2" t="s">
        <v>656</v>
      </c>
      <c r="D241" s="13" t="s">
        <v>405</v>
      </c>
      <c r="E241" s="13" t="s">
        <v>72</v>
      </c>
      <c r="F241" s="48" t="s">
        <v>779</v>
      </c>
      <c r="G241" s="48"/>
      <c r="H241" s="48"/>
      <c r="I241" s="46">
        <v>49557</v>
      </c>
      <c r="J241" s="46">
        <v>2004</v>
      </c>
      <c r="K241" s="47">
        <v>2022</v>
      </c>
      <c r="L241" s="49">
        <f>'[1]II- Г_Д данни по населено място'!N240</f>
        <v>2688</v>
      </c>
    </row>
    <row r="242" spans="1:12" x14ac:dyDescent="0.25">
      <c r="A242" s="12" t="s">
        <v>59</v>
      </c>
      <c r="B242" s="13" t="s">
        <v>63</v>
      </c>
      <c r="C242" s="2" t="s">
        <v>657</v>
      </c>
      <c r="D242" s="13" t="s">
        <v>406</v>
      </c>
      <c r="E242" s="13" t="s">
        <v>333</v>
      </c>
      <c r="F242" s="48" t="s">
        <v>779</v>
      </c>
      <c r="G242" s="48" t="s">
        <v>779</v>
      </c>
      <c r="H242" s="48"/>
      <c r="I242" s="46">
        <v>18197</v>
      </c>
      <c r="J242" s="46">
        <v>93</v>
      </c>
      <c r="K242" s="47">
        <v>97</v>
      </c>
      <c r="L242" s="49">
        <f>'[1]II- Г_Д данни по населено място'!N241</f>
        <v>138</v>
      </c>
    </row>
    <row r="243" spans="1:12" x14ac:dyDescent="0.25">
      <c r="A243" s="12" t="s">
        <v>59</v>
      </c>
      <c r="B243" s="13" t="s">
        <v>63</v>
      </c>
      <c r="C243" s="2" t="s">
        <v>658</v>
      </c>
      <c r="D243" s="13" t="s">
        <v>406</v>
      </c>
      <c r="E243" s="13" t="s">
        <v>334</v>
      </c>
      <c r="F243" s="48" t="s">
        <v>779</v>
      </c>
      <c r="G243" s="48"/>
      <c r="H243" s="48"/>
      <c r="I243" s="46">
        <v>0</v>
      </c>
      <c r="J243" s="46">
        <v>1</v>
      </c>
      <c r="K243" s="47">
        <v>1</v>
      </c>
      <c r="L243" s="49">
        <f>'[1]II- Г_Д данни по населено място'!N242</f>
        <v>2</v>
      </c>
    </row>
    <row r="244" spans="1:12" x14ac:dyDescent="0.25">
      <c r="A244" s="12" t="s">
        <v>59</v>
      </c>
      <c r="B244" s="13" t="s">
        <v>63</v>
      </c>
      <c r="C244" s="2" t="s">
        <v>659</v>
      </c>
      <c r="D244" s="13" t="s">
        <v>406</v>
      </c>
      <c r="E244" s="13" t="s">
        <v>335</v>
      </c>
      <c r="F244" s="48" t="s">
        <v>779</v>
      </c>
      <c r="G244" s="48" t="s">
        <v>779</v>
      </c>
      <c r="H244" s="48"/>
      <c r="I244" s="46">
        <v>0</v>
      </c>
      <c r="J244" s="46">
        <v>0</v>
      </c>
      <c r="K244" s="47">
        <v>0</v>
      </c>
      <c r="L244" s="49">
        <f>'[1]II- Г_Д данни по населено място'!N243</f>
        <v>0</v>
      </c>
    </row>
    <row r="245" spans="1:12" x14ac:dyDescent="0.25">
      <c r="A245" s="12" t="s">
        <v>59</v>
      </c>
      <c r="B245" s="13" t="s">
        <v>63</v>
      </c>
      <c r="C245" s="2" t="s">
        <v>660</v>
      </c>
      <c r="D245" s="13" t="s">
        <v>406</v>
      </c>
      <c r="E245" s="13" t="s">
        <v>336</v>
      </c>
      <c r="F245" s="48" t="s">
        <v>779</v>
      </c>
      <c r="G245" s="48" t="s">
        <v>779</v>
      </c>
      <c r="H245" s="48"/>
      <c r="I245" s="46">
        <v>0</v>
      </c>
      <c r="J245" s="46">
        <v>15</v>
      </c>
      <c r="K245" s="47">
        <v>16</v>
      </c>
      <c r="L245" s="49">
        <f>'[1]II- Г_Д данни по населено място'!N244</f>
        <v>10</v>
      </c>
    </row>
    <row r="246" spans="1:12" x14ac:dyDescent="0.25">
      <c r="A246" s="12" t="s">
        <v>59</v>
      </c>
      <c r="B246" s="13" t="s">
        <v>63</v>
      </c>
      <c r="C246" s="2" t="s">
        <v>661</v>
      </c>
      <c r="D246" s="13" t="s">
        <v>406</v>
      </c>
      <c r="E246" s="13" t="s">
        <v>337</v>
      </c>
      <c r="F246" s="48" t="s">
        <v>779</v>
      </c>
      <c r="G246" s="48"/>
      <c r="H246" s="48"/>
      <c r="I246" s="46">
        <v>9914</v>
      </c>
      <c r="J246" s="46">
        <v>51</v>
      </c>
      <c r="K246" s="47">
        <v>53</v>
      </c>
      <c r="L246" s="49">
        <f>'[1]II- Г_Д данни по населено място'!N245</f>
        <v>50</v>
      </c>
    </row>
    <row r="247" spans="1:12" x14ac:dyDescent="0.25">
      <c r="A247" s="12" t="s">
        <v>59</v>
      </c>
      <c r="B247" s="13" t="s">
        <v>63</v>
      </c>
      <c r="C247" s="2" t="s">
        <v>662</v>
      </c>
      <c r="D247" s="13" t="s">
        <v>406</v>
      </c>
      <c r="E247" s="13" t="s">
        <v>338</v>
      </c>
      <c r="F247" s="48" t="s">
        <v>779</v>
      </c>
      <c r="G247" s="48" t="s">
        <v>779</v>
      </c>
      <c r="H247" s="48"/>
      <c r="I247" s="46">
        <v>10540</v>
      </c>
      <c r="J247" s="46">
        <v>82</v>
      </c>
      <c r="K247" s="47">
        <v>85.5</v>
      </c>
      <c r="L247" s="49">
        <f>'[1]II- Г_Д данни по населено място'!N246</f>
        <v>105</v>
      </c>
    </row>
    <row r="248" spans="1:12" x14ac:dyDescent="0.25">
      <c r="A248" s="12" t="s">
        <v>59</v>
      </c>
      <c r="B248" s="13" t="s">
        <v>63</v>
      </c>
      <c r="C248" s="2" t="s">
        <v>663</v>
      </c>
      <c r="D248" s="13" t="s">
        <v>406</v>
      </c>
      <c r="E248" s="13" t="s">
        <v>339</v>
      </c>
      <c r="F248" s="48" t="s">
        <v>779</v>
      </c>
      <c r="G248" s="48"/>
      <c r="H248" s="48"/>
      <c r="I248" s="46">
        <v>0</v>
      </c>
      <c r="J248" s="46">
        <v>0</v>
      </c>
      <c r="K248" s="47">
        <v>0</v>
      </c>
      <c r="L248" s="49">
        <f>'[1]II- Г_Д данни по населено място'!N247</f>
        <v>0</v>
      </c>
    </row>
    <row r="249" spans="1:12" x14ac:dyDescent="0.25">
      <c r="A249" s="12" t="s">
        <v>59</v>
      </c>
      <c r="B249" s="13" t="s">
        <v>63</v>
      </c>
      <c r="C249" s="2" t="s">
        <v>664</v>
      </c>
      <c r="D249" s="13" t="s">
        <v>406</v>
      </c>
      <c r="E249" s="13" t="s">
        <v>340</v>
      </c>
      <c r="F249" s="48" t="s">
        <v>779</v>
      </c>
      <c r="G249" s="48"/>
      <c r="H249" s="48"/>
      <c r="I249" s="46">
        <v>19527</v>
      </c>
      <c r="J249" s="46">
        <v>462</v>
      </c>
      <c r="K249" s="47">
        <v>462</v>
      </c>
      <c r="L249" s="49">
        <f>'[1]II- Г_Д данни по населено място'!N248</f>
        <v>472</v>
      </c>
    </row>
    <row r="250" spans="1:12" x14ac:dyDescent="0.25">
      <c r="A250" s="12" t="s">
        <v>59</v>
      </c>
      <c r="B250" s="13" t="s">
        <v>63</v>
      </c>
      <c r="C250" s="2" t="s">
        <v>665</v>
      </c>
      <c r="D250" s="13" t="s">
        <v>406</v>
      </c>
      <c r="E250" s="13" t="s">
        <v>341</v>
      </c>
      <c r="F250" s="48" t="s">
        <v>779</v>
      </c>
      <c r="G250" s="48" t="s">
        <v>779</v>
      </c>
      <c r="H250" s="48"/>
      <c r="I250" s="46">
        <v>13167</v>
      </c>
      <c r="J250" s="46">
        <v>73</v>
      </c>
      <c r="K250" s="47">
        <v>76</v>
      </c>
      <c r="L250" s="49">
        <f>'[1]II- Г_Д данни по населено място'!N249</f>
        <v>87</v>
      </c>
    </row>
    <row r="251" spans="1:12" x14ac:dyDescent="0.25">
      <c r="A251" s="12" t="s">
        <v>59</v>
      </c>
      <c r="B251" s="13" t="s">
        <v>63</v>
      </c>
      <c r="C251" s="2" t="s">
        <v>666</v>
      </c>
      <c r="D251" s="13" t="s">
        <v>406</v>
      </c>
      <c r="E251" s="13" t="s">
        <v>342</v>
      </c>
      <c r="F251" s="48" t="s">
        <v>779</v>
      </c>
      <c r="G251" s="48"/>
      <c r="H251" s="48"/>
      <c r="I251" s="46">
        <v>22360</v>
      </c>
      <c r="J251" s="46">
        <v>85</v>
      </c>
      <c r="K251" s="47">
        <v>87</v>
      </c>
      <c r="L251" s="49">
        <f>'[1]II- Г_Д данни по населено място'!N250</f>
        <v>82</v>
      </c>
    </row>
    <row r="252" spans="1:12" x14ac:dyDescent="0.25">
      <c r="A252" s="12" t="s">
        <v>59</v>
      </c>
      <c r="B252" s="13" t="s">
        <v>63</v>
      </c>
      <c r="C252" s="2" t="s">
        <v>667</v>
      </c>
      <c r="D252" s="13" t="s">
        <v>406</v>
      </c>
      <c r="E252" s="13" t="s">
        <v>134</v>
      </c>
      <c r="F252" s="48" t="s">
        <v>779</v>
      </c>
      <c r="G252" s="48"/>
      <c r="H252" s="48"/>
      <c r="I252" s="46">
        <v>36758</v>
      </c>
      <c r="J252" s="46">
        <v>70</v>
      </c>
      <c r="K252" s="47">
        <v>70.5</v>
      </c>
      <c r="L252" s="49">
        <f>'[1]II- Г_Д данни по населено място'!N251</f>
        <v>82</v>
      </c>
    </row>
    <row r="253" spans="1:12" x14ac:dyDescent="0.25">
      <c r="A253" s="12" t="s">
        <v>59</v>
      </c>
      <c r="B253" s="13" t="s">
        <v>63</v>
      </c>
      <c r="C253" s="2" t="s">
        <v>668</v>
      </c>
      <c r="D253" s="13" t="s">
        <v>406</v>
      </c>
      <c r="E253" s="13" t="s">
        <v>343</v>
      </c>
      <c r="F253" s="48" t="s">
        <v>779</v>
      </c>
      <c r="G253" s="48"/>
      <c r="H253" s="48"/>
      <c r="I253" s="46">
        <v>0</v>
      </c>
      <c r="J253" s="46">
        <v>20</v>
      </c>
      <c r="K253" s="47">
        <v>19.5</v>
      </c>
      <c r="L253" s="49">
        <f>'[1]II- Г_Д данни по населено място'!N252</f>
        <v>18</v>
      </c>
    </row>
    <row r="254" spans="1:12" x14ac:dyDescent="0.25">
      <c r="A254" s="12" t="s">
        <v>59</v>
      </c>
      <c r="B254" s="13" t="s">
        <v>63</v>
      </c>
      <c r="C254" s="2" t="s">
        <v>669</v>
      </c>
      <c r="D254" s="13" t="s">
        <v>406</v>
      </c>
      <c r="E254" s="13" t="s">
        <v>344</v>
      </c>
      <c r="F254" s="48" t="s">
        <v>779</v>
      </c>
      <c r="G254" s="48" t="s">
        <v>779</v>
      </c>
      <c r="H254" s="48"/>
      <c r="I254" s="46">
        <v>0</v>
      </c>
      <c r="J254" s="46">
        <v>1</v>
      </c>
      <c r="K254" s="47">
        <v>1</v>
      </c>
      <c r="L254" s="49">
        <f>'[1]II- Г_Д данни по населено място'!N253</f>
        <v>3</v>
      </c>
    </row>
    <row r="255" spans="1:12" x14ac:dyDescent="0.25">
      <c r="A255" s="12" t="s">
        <v>59</v>
      </c>
      <c r="B255" s="13" t="s">
        <v>63</v>
      </c>
      <c r="C255" s="2" t="s">
        <v>670</v>
      </c>
      <c r="D255" s="13" t="s">
        <v>406</v>
      </c>
      <c r="E255" s="13" t="s">
        <v>345</v>
      </c>
      <c r="F255" s="48" t="s">
        <v>779</v>
      </c>
      <c r="G255" s="48" t="s">
        <v>779</v>
      </c>
      <c r="H255" s="48"/>
      <c r="I255" s="46">
        <v>0</v>
      </c>
      <c r="J255" s="46">
        <v>0</v>
      </c>
      <c r="K255" s="47">
        <v>0</v>
      </c>
      <c r="L255" s="49">
        <f>'[1]II- Г_Д данни по населено място'!N254</f>
        <v>0</v>
      </c>
    </row>
    <row r="256" spans="1:12" x14ac:dyDescent="0.25">
      <c r="A256" s="12" t="s">
        <v>59</v>
      </c>
      <c r="B256" s="13" t="s">
        <v>64</v>
      </c>
      <c r="C256" s="2" t="s">
        <v>671</v>
      </c>
      <c r="D256" s="13" t="s">
        <v>406</v>
      </c>
      <c r="E256" s="13" t="s">
        <v>121</v>
      </c>
      <c r="F256" s="48" t="s">
        <v>779</v>
      </c>
      <c r="G256" s="48"/>
      <c r="H256" s="48"/>
      <c r="I256" s="46">
        <v>39558</v>
      </c>
      <c r="J256" s="46">
        <v>1493</v>
      </c>
      <c r="K256" s="47">
        <v>1518.5</v>
      </c>
      <c r="L256" s="49">
        <f>'[1]II- Г_Д данни по населено място'!N255</f>
        <v>1305</v>
      </c>
    </row>
    <row r="257" spans="1:12" x14ac:dyDescent="0.25">
      <c r="A257" s="12" t="s">
        <v>59</v>
      </c>
      <c r="B257" s="13" t="s">
        <v>64</v>
      </c>
      <c r="C257" s="2" t="s">
        <v>672</v>
      </c>
      <c r="D257" s="13" t="s">
        <v>406</v>
      </c>
      <c r="E257" s="13" t="s">
        <v>346</v>
      </c>
      <c r="F257" s="48" t="s">
        <v>779</v>
      </c>
      <c r="G257" s="48"/>
      <c r="H257" s="48"/>
      <c r="I257" s="46">
        <v>30679</v>
      </c>
      <c r="J257" s="46">
        <v>820</v>
      </c>
      <c r="K257" s="47">
        <v>833.5</v>
      </c>
      <c r="L257" s="49">
        <f>'[1]II- Г_Д данни по населено място'!N256</f>
        <v>864</v>
      </c>
    </row>
    <row r="258" spans="1:12" x14ac:dyDescent="0.25">
      <c r="A258" s="12" t="s">
        <v>59</v>
      </c>
      <c r="B258" s="13" t="s">
        <v>64</v>
      </c>
      <c r="C258" s="2" t="s">
        <v>673</v>
      </c>
      <c r="D258" s="13" t="s">
        <v>406</v>
      </c>
      <c r="E258" s="13" t="s">
        <v>347</v>
      </c>
      <c r="F258" s="48" t="s">
        <v>779</v>
      </c>
      <c r="G258" s="48"/>
      <c r="H258" s="48"/>
      <c r="I258" s="46">
        <v>16823</v>
      </c>
      <c r="J258" s="46">
        <v>826</v>
      </c>
      <c r="K258" s="47">
        <v>841</v>
      </c>
      <c r="L258" s="49">
        <f>'[1]II- Г_Д данни по населено място'!N257</f>
        <v>533</v>
      </c>
    </row>
    <row r="259" spans="1:12" x14ac:dyDescent="0.25">
      <c r="A259" s="12" t="s">
        <v>59</v>
      </c>
      <c r="B259" s="13" t="s">
        <v>64</v>
      </c>
      <c r="C259" s="2" t="s">
        <v>674</v>
      </c>
      <c r="D259" s="13" t="s">
        <v>406</v>
      </c>
      <c r="E259" s="13" t="s">
        <v>129</v>
      </c>
      <c r="F259" s="48" t="s">
        <v>779</v>
      </c>
      <c r="G259" s="48"/>
      <c r="H259" s="48"/>
      <c r="I259" s="46">
        <v>20021</v>
      </c>
      <c r="J259" s="46">
        <v>803</v>
      </c>
      <c r="K259" s="47">
        <v>815</v>
      </c>
      <c r="L259" s="49">
        <f>'[1]II- Г_Д данни по населено място'!N258</f>
        <v>658</v>
      </c>
    </row>
    <row r="260" spans="1:12" x14ac:dyDescent="0.25">
      <c r="A260" s="12" t="s">
        <v>59</v>
      </c>
      <c r="B260" s="13" t="s">
        <v>64</v>
      </c>
      <c r="C260" s="2" t="s">
        <v>675</v>
      </c>
      <c r="D260" s="13" t="s">
        <v>405</v>
      </c>
      <c r="E260" s="13" t="s">
        <v>103</v>
      </c>
      <c r="F260" s="48" t="s">
        <v>779</v>
      </c>
      <c r="G260" s="48"/>
      <c r="H260" s="48"/>
      <c r="I260" s="46">
        <v>49472</v>
      </c>
      <c r="J260" s="46">
        <v>7010</v>
      </c>
      <c r="K260" s="47">
        <v>7101</v>
      </c>
      <c r="L260" s="49">
        <f>'[1]II- Г_Д данни по населено място'!N259</f>
        <v>7159</v>
      </c>
    </row>
    <row r="261" spans="1:12" x14ac:dyDescent="0.25">
      <c r="A261" s="12" t="s">
        <v>59</v>
      </c>
      <c r="B261" s="13" t="s">
        <v>64</v>
      </c>
      <c r="C261" s="2" t="s">
        <v>676</v>
      </c>
      <c r="D261" s="13" t="s">
        <v>406</v>
      </c>
      <c r="E261" s="13" t="s">
        <v>348</v>
      </c>
      <c r="F261" s="48" t="s">
        <v>779</v>
      </c>
      <c r="G261" s="48"/>
      <c r="H261" s="48"/>
      <c r="I261" s="46">
        <v>20820</v>
      </c>
      <c r="J261" s="46">
        <v>540</v>
      </c>
      <c r="K261" s="47">
        <v>542.5</v>
      </c>
      <c r="L261" s="49">
        <f>'[1]II- Г_Д данни по населено място'!N260</f>
        <v>384</v>
      </c>
    </row>
    <row r="262" spans="1:12" x14ac:dyDescent="0.25">
      <c r="A262" s="12" t="s">
        <v>59</v>
      </c>
      <c r="B262" s="13" t="s">
        <v>65</v>
      </c>
      <c r="C262" s="2" t="s">
        <v>677</v>
      </c>
      <c r="D262" s="13" t="s">
        <v>406</v>
      </c>
      <c r="E262" s="13" t="s">
        <v>115</v>
      </c>
      <c r="F262" s="48" t="s">
        <v>779</v>
      </c>
      <c r="G262" s="48"/>
      <c r="H262" s="48"/>
      <c r="I262" s="46">
        <v>23092</v>
      </c>
      <c r="J262" s="46">
        <v>886</v>
      </c>
      <c r="K262" s="47">
        <v>893</v>
      </c>
      <c r="L262" s="49">
        <f>'[1]II- Г_Д данни по населено място'!N261</f>
        <v>956</v>
      </c>
    </row>
    <row r="263" spans="1:12" x14ac:dyDescent="0.25">
      <c r="A263" s="12" t="s">
        <v>59</v>
      </c>
      <c r="B263" s="13" t="s">
        <v>65</v>
      </c>
      <c r="C263" s="2" t="s">
        <v>678</v>
      </c>
      <c r="D263" s="13" t="s">
        <v>406</v>
      </c>
      <c r="E263" s="13" t="s">
        <v>349</v>
      </c>
      <c r="F263" s="48" t="s">
        <v>779</v>
      </c>
      <c r="G263" s="48"/>
      <c r="H263" s="48"/>
      <c r="I263" s="46">
        <v>25841</v>
      </c>
      <c r="J263" s="46">
        <v>598</v>
      </c>
      <c r="K263" s="47">
        <v>605.5</v>
      </c>
      <c r="L263" s="49">
        <f>'[1]II- Г_Д данни по населено място'!N262</f>
        <v>691</v>
      </c>
    </row>
    <row r="264" spans="1:12" x14ac:dyDescent="0.25">
      <c r="A264" s="12" t="s">
        <v>59</v>
      </c>
      <c r="B264" s="13" t="s">
        <v>65</v>
      </c>
      <c r="C264" s="2" t="s">
        <v>679</v>
      </c>
      <c r="D264" s="13" t="s">
        <v>405</v>
      </c>
      <c r="E264" s="13" t="s">
        <v>350</v>
      </c>
      <c r="F264" s="48" t="s">
        <v>779</v>
      </c>
      <c r="G264" s="48"/>
      <c r="H264" s="48"/>
      <c r="I264" s="46">
        <v>38538</v>
      </c>
      <c r="J264" s="46">
        <v>1628</v>
      </c>
      <c r="K264" s="47">
        <v>1642</v>
      </c>
      <c r="L264" s="49">
        <f>'[1]II- Г_Д данни по населено място'!N263</f>
        <v>2599</v>
      </c>
    </row>
    <row r="265" spans="1:12" x14ac:dyDescent="0.25">
      <c r="A265" s="12" t="s">
        <v>59</v>
      </c>
      <c r="B265" s="13" t="s">
        <v>65</v>
      </c>
      <c r="C265" s="2" t="s">
        <v>680</v>
      </c>
      <c r="D265" s="13" t="s">
        <v>406</v>
      </c>
      <c r="E265" s="13" t="s">
        <v>351</v>
      </c>
      <c r="F265" s="48" t="s">
        <v>779</v>
      </c>
      <c r="G265" s="48"/>
      <c r="H265" s="48"/>
      <c r="I265" s="46">
        <v>42436</v>
      </c>
      <c r="J265" s="46">
        <v>244</v>
      </c>
      <c r="K265" s="47">
        <v>247.5</v>
      </c>
      <c r="L265" s="49">
        <f>'[1]II- Г_Д данни по населено място'!N264</f>
        <v>281</v>
      </c>
    </row>
    <row r="266" spans="1:12" x14ac:dyDescent="0.25">
      <c r="A266" s="12" t="s">
        <v>59</v>
      </c>
      <c r="B266" s="13" t="s">
        <v>65</v>
      </c>
      <c r="C266" s="2" t="s">
        <v>681</v>
      </c>
      <c r="D266" s="13" t="s">
        <v>406</v>
      </c>
      <c r="E266" s="13" t="s">
        <v>352</v>
      </c>
      <c r="F266" s="48" t="s">
        <v>779</v>
      </c>
      <c r="G266" s="48"/>
      <c r="H266" s="48"/>
      <c r="I266" s="46">
        <v>39243</v>
      </c>
      <c r="J266" s="46">
        <v>1340</v>
      </c>
      <c r="K266" s="47">
        <v>1356</v>
      </c>
      <c r="L266" s="49">
        <f>'[1]II- Г_Д данни по населено място'!N265</f>
        <v>1391</v>
      </c>
    </row>
    <row r="267" spans="1:12" x14ac:dyDescent="0.25">
      <c r="A267" s="12" t="s">
        <v>59</v>
      </c>
      <c r="B267" s="13" t="s">
        <v>65</v>
      </c>
      <c r="C267" s="2" t="s">
        <v>682</v>
      </c>
      <c r="D267" s="13" t="s">
        <v>406</v>
      </c>
      <c r="E267" s="13" t="s">
        <v>353</v>
      </c>
      <c r="F267" s="48" t="s">
        <v>779</v>
      </c>
      <c r="G267" s="48"/>
      <c r="H267" s="48"/>
      <c r="I267" s="46">
        <v>37993</v>
      </c>
      <c r="J267" s="46">
        <v>442</v>
      </c>
      <c r="K267" s="47">
        <v>450</v>
      </c>
      <c r="L267" s="49">
        <f>'[1]II- Г_Д данни по населено място'!N266</f>
        <v>458</v>
      </c>
    </row>
    <row r="268" spans="1:12" x14ac:dyDescent="0.25">
      <c r="A268" s="12" t="s">
        <v>59</v>
      </c>
      <c r="B268" s="13" t="s">
        <v>65</v>
      </c>
      <c r="C268" s="2" t="s">
        <v>683</v>
      </c>
      <c r="D268" s="13" t="s">
        <v>406</v>
      </c>
      <c r="E268" s="13" t="s">
        <v>354</v>
      </c>
      <c r="F268" s="48" t="s">
        <v>779</v>
      </c>
      <c r="G268" s="48"/>
      <c r="H268" s="48"/>
      <c r="I268" s="46">
        <v>20573</v>
      </c>
      <c r="J268" s="46">
        <v>295</v>
      </c>
      <c r="K268" s="47">
        <v>302.5</v>
      </c>
      <c r="L268" s="49">
        <f>'[1]II- Г_Д данни по населено място'!N267</f>
        <v>313</v>
      </c>
    </row>
    <row r="269" spans="1:12" x14ac:dyDescent="0.25">
      <c r="A269" s="12" t="s">
        <v>59</v>
      </c>
      <c r="B269" s="13" t="s">
        <v>65</v>
      </c>
      <c r="C269" s="2" t="s">
        <v>684</v>
      </c>
      <c r="D269" s="13" t="s">
        <v>406</v>
      </c>
      <c r="E269" s="13" t="s">
        <v>355</v>
      </c>
      <c r="F269" s="48" t="s">
        <v>779</v>
      </c>
      <c r="G269" s="48"/>
      <c r="H269" s="48"/>
      <c r="I269" s="46">
        <v>42945</v>
      </c>
      <c r="J269" s="46">
        <v>476</v>
      </c>
      <c r="K269" s="47">
        <v>484.5</v>
      </c>
      <c r="L269" s="49">
        <f>'[1]II- Г_Д данни по населено място'!N268</f>
        <v>498</v>
      </c>
    </row>
    <row r="270" spans="1:12" x14ac:dyDescent="0.25">
      <c r="A270" s="12" t="s">
        <v>59</v>
      </c>
      <c r="B270" s="13" t="s">
        <v>65</v>
      </c>
      <c r="C270" s="2" t="s">
        <v>685</v>
      </c>
      <c r="D270" s="13" t="s">
        <v>406</v>
      </c>
      <c r="E270" s="13" t="s">
        <v>356</v>
      </c>
      <c r="F270" s="48" t="s">
        <v>779</v>
      </c>
      <c r="G270" s="48"/>
      <c r="H270" s="48"/>
      <c r="I270" s="46">
        <v>31472</v>
      </c>
      <c r="J270" s="46">
        <v>371</v>
      </c>
      <c r="K270" s="47">
        <v>377.5</v>
      </c>
      <c r="L270" s="49">
        <f>'[1]II- Г_Д данни по населено място'!N269</f>
        <v>428</v>
      </c>
    </row>
    <row r="271" spans="1:12" x14ac:dyDescent="0.25">
      <c r="A271" s="12" t="s">
        <v>59</v>
      </c>
      <c r="B271" s="13" t="s">
        <v>65</v>
      </c>
      <c r="C271" s="2" t="s">
        <v>686</v>
      </c>
      <c r="D271" s="13" t="s">
        <v>406</v>
      </c>
      <c r="E271" s="13" t="s">
        <v>357</v>
      </c>
      <c r="F271" s="48" t="s">
        <v>779</v>
      </c>
      <c r="G271" s="48"/>
      <c r="H271" s="48"/>
      <c r="I271" s="46">
        <v>49536</v>
      </c>
      <c r="J271" s="46">
        <v>773</v>
      </c>
      <c r="K271" s="47">
        <v>781.5</v>
      </c>
      <c r="L271" s="49">
        <f>'[1]II- Г_Д данни по населено място'!N270</f>
        <v>813</v>
      </c>
    </row>
    <row r="272" spans="1:12" x14ac:dyDescent="0.25">
      <c r="A272" s="12" t="s">
        <v>59</v>
      </c>
      <c r="B272" s="13" t="s">
        <v>65</v>
      </c>
      <c r="C272" s="2" t="s">
        <v>687</v>
      </c>
      <c r="D272" s="13" t="s">
        <v>406</v>
      </c>
      <c r="E272" s="13" t="s">
        <v>358</v>
      </c>
      <c r="F272" s="48" t="s">
        <v>779</v>
      </c>
      <c r="G272" s="48"/>
      <c r="H272" s="48"/>
      <c r="I272" s="46">
        <v>25796</v>
      </c>
      <c r="J272" s="46">
        <v>381</v>
      </c>
      <c r="K272" s="47">
        <v>389</v>
      </c>
      <c r="L272" s="49">
        <f>'[1]II- Г_Д данни по населено място'!N271</f>
        <v>393</v>
      </c>
    </row>
    <row r="273" spans="1:12" x14ac:dyDescent="0.25">
      <c r="A273" s="12" t="s">
        <v>59</v>
      </c>
      <c r="B273" s="13" t="s">
        <v>65</v>
      </c>
      <c r="C273" s="2" t="s">
        <v>688</v>
      </c>
      <c r="D273" s="13" t="s">
        <v>406</v>
      </c>
      <c r="E273" s="13" t="s">
        <v>359</v>
      </c>
      <c r="F273" s="48" t="s">
        <v>779</v>
      </c>
      <c r="G273" s="48"/>
      <c r="H273" s="48"/>
      <c r="I273" s="46">
        <v>36558</v>
      </c>
      <c r="J273" s="46">
        <v>643</v>
      </c>
      <c r="K273" s="47">
        <v>657.5</v>
      </c>
      <c r="L273" s="49">
        <f>'[1]II- Г_Д данни по населено място'!N272</f>
        <v>764</v>
      </c>
    </row>
    <row r="274" spans="1:12" x14ac:dyDescent="0.25">
      <c r="A274" s="12" t="s">
        <v>59</v>
      </c>
      <c r="B274" s="13" t="s">
        <v>65</v>
      </c>
      <c r="C274" s="2" t="s">
        <v>689</v>
      </c>
      <c r="D274" s="13" t="s">
        <v>406</v>
      </c>
      <c r="E274" s="13" t="s">
        <v>360</v>
      </c>
      <c r="F274" s="48" t="s">
        <v>779</v>
      </c>
      <c r="G274" s="48"/>
      <c r="H274" s="48"/>
      <c r="I274" s="46">
        <v>23349</v>
      </c>
      <c r="J274" s="46">
        <v>173</v>
      </c>
      <c r="K274" s="47">
        <v>178</v>
      </c>
      <c r="L274" s="49">
        <f>'[1]II- Г_Д данни по населено място'!N273</f>
        <v>175</v>
      </c>
    </row>
    <row r="275" spans="1:12" x14ac:dyDescent="0.25">
      <c r="A275" s="12" t="s">
        <v>59</v>
      </c>
      <c r="B275" s="13" t="s">
        <v>65</v>
      </c>
      <c r="C275" s="2" t="s">
        <v>690</v>
      </c>
      <c r="D275" s="13" t="s">
        <v>406</v>
      </c>
      <c r="E275" s="13" t="s">
        <v>361</v>
      </c>
      <c r="F275" s="48" t="s">
        <v>779</v>
      </c>
      <c r="G275" s="48"/>
      <c r="H275" s="48"/>
      <c r="I275" s="46">
        <v>34819</v>
      </c>
      <c r="J275" s="46">
        <v>1078</v>
      </c>
      <c r="K275" s="47">
        <v>1094</v>
      </c>
      <c r="L275" s="49">
        <f>'[1]II- Г_Д данни по населено място'!N274</f>
        <v>1182</v>
      </c>
    </row>
    <row r="276" spans="1:12" x14ac:dyDescent="0.25">
      <c r="A276" s="12" t="s">
        <v>59</v>
      </c>
      <c r="B276" s="13" t="s">
        <v>65</v>
      </c>
      <c r="C276" s="2" t="s">
        <v>691</v>
      </c>
      <c r="D276" s="13" t="s">
        <v>405</v>
      </c>
      <c r="E276" s="13" t="s">
        <v>362</v>
      </c>
      <c r="F276" s="48" t="s">
        <v>779</v>
      </c>
      <c r="G276" s="48"/>
      <c r="H276" s="48"/>
      <c r="I276" s="46">
        <v>42221</v>
      </c>
      <c r="J276" s="46">
        <v>8961</v>
      </c>
      <c r="K276" s="47">
        <v>9041</v>
      </c>
      <c r="L276" s="49">
        <f>'[1]II- Г_Д данни по населено място'!N275</f>
        <v>9340</v>
      </c>
    </row>
    <row r="277" spans="1:12" x14ac:dyDescent="0.25">
      <c r="A277" s="12" t="s">
        <v>59</v>
      </c>
      <c r="B277" s="13" t="s">
        <v>65</v>
      </c>
      <c r="C277" s="2" t="s">
        <v>692</v>
      </c>
      <c r="D277" s="13" t="s">
        <v>406</v>
      </c>
      <c r="E277" s="13" t="s">
        <v>363</v>
      </c>
      <c r="F277" s="48" t="s">
        <v>779</v>
      </c>
      <c r="G277" s="48"/>
      <c r="H277" s="48"/>
      <c r="I277" s="46">
        <v>21078</v>
      </c>
      <c r="J277" s="46">
        <v>150</v>
      </c>
      <c r="K277" s="47">
        <v>153</v>
      </c>
      <c r="L277" s="49">
        <f>'[1]II- Г_Д данни по населено място'!N276</f>
        <v>161</v>
      </c>
    </row>
    <row r="278" spans="1:12" x14ac:dyDescent="0.25">
      <c r="A278" s="12" t="s">
        <v>59</v>
      </c>
      <c r="B278" s="13" t="s">
        <v>65</v>
      </c>
      <c r="C278" s="2" t="s">
        <v>693</v>
      </c>
      <c r="D278" s="13" t="s">
        <v>406</v>
      </c>
      <c r="E278" s="13" t="s">
        <v>364</v>
      </c>
      <c r="F278" s="48" t="s">
        <v>779</v>
      </c>
      <c r="G278" s="48"/>
      <c r="H278" s="48"/>
      <c r="I278" s="46">
        <v>27231</v>
      </c>
      <c r="J278" s="46">
        <v>362</v>
      </c>
      <c r="K278" s="47">
        <v>376</v>
      </c>
      <c r="L278" s="49">
        <f>'[1]II- Г_Д данни по населено място'!N277</f>
        <v>373</v>
      </c>
    </row>
    <row r="279" spans="1:12" x14ac:dyDescent="0.25">
      <c r="A279" s="12" t="s">
        <v>59</v>
      </c>
      <c r="B279" s="13" t="s">
        <v>65</v>
      </c>
      <c r="C279" s="2" t="s">
        <v>694</v>
      </c>
      <c r="D279" s="13" t="s">
        <v>406</v>
      </c>
      <c r="E279" s="13" t="s">
        <v>77</v>
      </c>
      <c r="F279" s="48" t="s">
        <v>779</v>
      </c>
      <c r="G279" s="48"/>
      <c r="H279" s="48"/>
      <c r="I279" s="46">
        <v>7915</v>
      </c>
      <c r="J279" s="46">
        <v>135</v>
      </c>
      <c r="K279" s="47">
        <v>139</v>
      </c>
      <c r="L279" s="49">
        <f>'[1]II- Г_Д данни по населено място'!N278</f>
        <v>149</v>
      </c>
    </row>
    <row r="280" spans="1:12" x14ac:dyDescent="0.25">
      <c r="A280" s="12" t="s">
        <v>59</v>
      </c>
      <c r="B280" s="13" t="s">
        <v>65</v>
      </c>
      <c r="C280" s="2" t="s">
        <v>695</v>
      </c>
      <c r="D280" s="13" t="s">
        <v>406</v>
      </c>
      <c r="E280" s="13" t="s">
        <v>365</v>
      </c>
      <c r="F280" s="48" t="s">
        <v>779</v>
      </c>
      <c r="G280" s="48"/>
      <c r="H280" s="48"/>
      <c r="I280" s="46">
        <v>35123</v>
      </c>
      <c r="J280" s="46">
        <v>279</v>
      </c>
      <c r="K280" s="47">
        <v>283</v>
      </c>
      <c r="L280" s="49">
        <f>'[1]II- Г_Д данни по населено място'!N279</f>
        <v>279</v>
      </c>
    </row>
    <row r="281" spans="1:12" x14ac:dyDescent="0.25">
      <c r="A281" s="12" t="s">
        <v>59</v>
      </c>
      <c r="B281" s="13" t="s">
        <v>65</v>
      </c>
      <c r="C281" s="2" t="s">
        <v>696</v>
      </c>
      <c r="D281" s="13" t="s">
        <v>406</v>
      </c>
      <c r="E281" s="13" t="s">
        <v>104</v>
      </c>
      <c r="F281" s="48" t="s">
        <v>779</v>
      </c>
      <c r="G281" s="48"/>
      <c r="H281" s="48"/>
      <c r="I281" s="46">
        <v>16931</v>
      </c>
      <c r="J281" s="46">
        <v>735</v>
      </c>
      <c r="K281" s="47">
        <v>738.5</v>
      </c>
      <c r="L281" s="49">
        <f>'[1]II- Г_Д данни по населено място'!N280</f>
        <v>815</v>
      </c>
    </row>
    <row r="282" spans="1:12" x14ac:dyDescent="0.25">
      <c r="A282" s="12" t="s">
        <v>59</v>
      </c>
      <c r="B282" s="13" t="s">
        <v>66</v>
      </c>
      <c r="C282" s="2" t="s">
        <v>697</v>
      </c>
      <c r="D282" s="13" t="s">
        <v>406</v>
      </c>
      <c r="E282" s="13" t="s">
        <v>366</v>
      </c>
      <c r="F282" s="48" t="s">
        <v>779</v>
      </c>
      <c r="G282" s="48"/>
      <c r="H282" s="48"/>
      <c r="I282" s="46">
        <v>17565</v>
      </c>
      <c r="J282" s="46">
        <v>87</v>
      </c>
      <c r="K282" s="47">
        <v>88.5</v>
      </c>
      <c r="L282" s="49">
        <f>'[1]II- Г_Д данни по населено място'!N281</f>
        <v>130</v>
      </c>
    </row>
    <row r="283" spans="1:12" x14ac:dyDescent="0.25">
      <c r="A283" s="12" t="s">
        <v>59</v>
      </c>
      <c r="B283" s="13" t="s">
        <v>66</v>
      </c>
      <c r="C283" s="2" t="s">
        <v>698</v>
      </c>
      <c r="D283" s="13" t="s">
        <v>406</v>
      </c>
      <c r="E283" s="13" t="s">
        <v>367</v>
      </c>
      <c r="F283" s="48" t="s">
        <v>779</v>
      </c>
      <c r="G283" s="48"/>
      <c r="H283" s="48"/>
      <c r="I283" s="46">
        <v>22280</v>
      </c>
      <c r="J283" s="46">
        <v>207</v>
      </c>
      <c r="K283" s="47">
        <v>206</v>
      </c>
      <c r="L283" s="49">
        <f>'[1]II- Г_Д данни по населено място'!N282</f>
        <v>115</v>
      </c>
    </row>
    <row r="284" spans="1:12" x14ac:dyDescent="0.25">
      <c r="A284" s="12" t="s">
        <v>59</v>
      </c>
      <c r="B284" s="13" t="s">
        <v>66</v>
      </c>
      <c r="C284" s="2" t="s">
        <v>699</v>
      </c>
      <c r="D284" s="13" t="s">
        <v>406</v>
      </c>
      <c r="E284" s="13" t="s">
        <v>132</v>
      </c>
      <c r="F284" s="48" t="s">
        <v>779</v>
      </c>
      <c r="G284" s="48"/>
      <c r="H284" s="48"/>
      <c r="I284" s="46">
        <v>27916</v>
      </c>
      <c r="J284" s="46">
        <v>359</v>
      </c>
      <c r="K284" s="47">
        <v>368</v>
      </c>
      <c r="L284" s="49">
        <f>'[1]II- Г_Д данни по населено място'!N283</f>
        <v>428</v>
      </c>
    </row>
    <row r="285" spans="1:12" x14ac:dyDescent="0.25">
      <c r="A285" s="12" t="s">
        <v>59</v>
      </c>
      <c r="B285" s="13" t="s">
        <v>66</v>
      </c>
      <c r="C285" s="2" t="s">
        <v>700</v>
      </c>
      <c r="D285" s="13" t="s">
        <v>406</v>
      </c>
      <c r="E285" s="13" t="s">
        <v>368</v>
      </c>
      <c r="F285" s="48" t="s">
        <v>779</v>
      </c>
      <c r="G285" s="48"/>
      <c r="H285" s="48"/>
      <c r="I285" s="46">
        <v>24437</v>
      </c>
      <c r="J285" s="46">
        <v>238</v>
      </c>
      <c r="K285" s="47">
        <v>240</v>
      </c>
      <c r="L285" s="49">
        <f>'[1]II- Г_Д данни по населено място'!N284</f>
        <v>241</v>
      </c>
    </row>
    <row r="286" spans="1:12" x14ac:dyDescent="0.25">
      <c r="A286" s="12" t="s">
        <v>59</v>
      </c>
      <c r="B286" s="13" t="s">
        <v>66</v>
      </c>
      <c r="C286" s="2" t="s">
        <v>701</v>
      </c>
      <c r="D286" s="13" t="s">
        <v>406</v>
      </c>
      <c r="E286" s="13" t="s">
        <v>369</v>
      </c>
      <c r="F286" s="48" t="s">
        <v>779</v>
      </c>
      <c r="G286" s="48"/>
      <c r="H286" s="48"/>
      <c r="I286" s="46">
        <v>20359</v>
      </c>
      <c r="J286" s="46">
        <v>608</v>
      </c>
      <c r="K286" s="47">
        <v>623</v>
      </c>
      <c r="L286" s="49">
        <f>'[1]II- Г_Д данни по населено място'!N285</f>
        <v>595</v>
      </c>
    </row>
    <row r="287" spans="1:12" x14ac:dyDescent="0.25">
      <c r="A287" s="12" t="s">
        <v>59</v>
      </c>
      <c r="B287" s="13" t="s">
        <v>66</v>
      </c>
      <c r="C287" s="2" t="s">
        <v>702</v>
      </c>
      <c r="D287" s="13" t="s">
        <v>406</v>
      </c>
      <c r="E287" s="13" t="s">
        <v>133</v>
      </c>
      <c r="F287" s="48" t="s">
        <v>779</v>
      </c>
      <c r="G287" s="48"/>
      <c r="H287" s="48"/>
      <c r="I287" s="46">
        <v>19117</v>
      </c>
      <c r="J287" s="46">
        <v>603</v>
      </c>
      <c r="K287" s="47">
        <v>616.5</v>
      </c>
      <c r="L287" s="49">
        <f>'[1]II- Г_Д данни по населено място'!N286</f>
        <v>508</v>
      </c>
    </row>
    <row r="288" spans="1:12" x14ac:dyDescent="0.25">
      <c r="A288" s="12" t="s">
        <v>59</v>
      </c>
      <c r="B288" s="13" t="s">
        <v>66</v>
      </c>
      <c r="C288" s="2" t="s">
        <v>703</v>
      </c>
      <c r="D288" s="13" t="s">
        <v>406</v>
      </c>
      <c r="E288" s="13" t="s">
        <v>370</v>
      </c>
      <c r="F288" s="48" t="s">
        <v>779</v>
      </c>
      <c r="G288" s="48"/>
      <c r="H288" s="48"/>
      <c r="I288" s="46">
        <v>29492</v>
      </c>
      <c r="J288" s="46">
        <v>392</v>
      </c>
      <c r="K288" s="47">
        <v>403.5</v>
      </c>
      <c r="L288" s="49">
        <f>'[1]II- Г_Д данни по населено място'!N287</f>
        <v>423</v>
      </c>
    </row>
    <row r="289" spans="1:12" x14ac:dyDescent="0.25">
      <c r="A289" s="12" t="s">
        <v>59</v>
      </c>
      <c r="B289" s="13" t="s">
        <v>66</v>
      </c>
      <c r="C289" s="2" t="s">
        <v>704</v>
      </c>
      <c r="D289" s="13" t="s">
        <v>406</v>
      </c>
      <c r="E289" s="13" t="s">
        <v>371</v>
      </c>
      <c r="F289" s="48" t="s">
        <v>779</v>
      </c>
      <c r="G289" s="48"/>
      <c r="H289" s="48"/>
      <c r="I289" s="46">
        <v>57650</v>
      </c>
      <c r="J289" s="46">
        <v>586</v>
      </c>
      <c r="K289" s="47">
        <v>593.5</v>
      </c>
      <c r="L289" s="49">
        <f>'[1]II- Г_Д данни по населено място'!N288</f>
        <v>600</v>
      </c>
    </row>
    <row r="290" spans="1:12" x14ac:dyDescent="0.25">
      <c r="A290" s="12" t="s">
        <v>59</v>
      </c>
      <c r="B290" s="13" t="s">
        <v>66</v>
      </c>
      <c r="C290" s="2" t="s">
        <v>705</v>
      </c>
      <c r="D290" s="13" t="s">
        <v>406</v>
      </c>
      <c r="E290" s="13" t="s">
        <v>372</v>
      </c>
      <c r="F290" s="48" t="s">
        <v>779</v>
      </c>
      <c r="G290" s="48"/>
      <c r="H290" s="48"/>
      <c r="I290" s="46">
        <v>29747</v>
      </c>
      <c r="J290" s="46">
        <v>388</v>
      </c>
      <c r="K290" s="47">
        <v>397</v>
      </c>
      <c r="L290" s="49">
        <f>'[1]II- Г_Д данни по населено място'!N289</f>
        <v>250</v>
      </c>
    </row>
    <row r="291" spans="1:12" x14ac:dyDescent="0.25">
      <c r="A291" s="12" t="s">
        <v>59</v>
      </c>
      <c r="B291" s="13" t="s">
        <v>66</v>
      </c>
      <c r="C291" s="2" t="s">
        <v>706</v>
      </c>
      <c r="D291" s="13" t="s">
        <v>406</v>
      </c>
      <c r="E291" s="13" t="s">
        <v>373</v>
      </c>
      <c r="F291" s="48" t="s">
        <v>779</v>
      </c>
      <c r="G291" s="48"/>
      <c r="H291" s="48"/>
      <c r="I291" s="46">
        <v>44968</v>
      </c>
      <c r="J291" s="46">
        <v>490</v>
      </c>
      <c r="K291" s="47">
        <v>503</v>
      </c>
      <c r="L291" s="49">
        <f>'[1]II- Г_Д данни по населено място'!N290</f>
        <v>653</v>
      </c>
    </row>
    <row r="292" spans="1:12" x14ac:dyDescent="0.25">
      <c r="A292" s="12" t="s">
        <v>59</v>
      </c>
      <c r="B292" s="13" t="s">
        <v>66</v>
      </c>
      <c r="C292" s="2" t="s">
        <v>707</v>
      </c>
      <c r="D292" s="13" t="s">
        <v>406</v>
      </c>
      <c r="E292" s="13" t="s">
        <v>374</v>
      </c>
      <c r="F292" s="48" t="s">
        <v>779</v>
      </c>
      <c r="G292" s="48"/>
      <c r="H292" s="48"/>
      <c r="I292" s="46">
        <v>37508</v>
      </c>
      <c r="J292" s="46">
        <v>534</v>
      </c>
      <c r="K292" s="47">
        <v>553</v>
      </c>
      <c r="L292" s="49">
        <f>'[1]II- Г_Д данни по населено място'!N291</f>
        <v>400</v>
      </c>
    </row>
    <row r="293" spans="1:12" x14ac:dyDescent="0.25">
      <c r="A293" s="12" t="s">
        <v>59</v>
      </c>
      <c r="B293" s="13" t="s">
        <v>66</v>
      </c>
      <c r="C293" s="2" t="s">
        <v>708</v>
      </c>
      <c r="D293" s="13" t="s">
        <v>405</v>
      </c>
      <c r="E293" s="13" t="s">
        <v>375</v>
      </c>
      <c r="F293" s="48" t="s">
        <v>779</v>
      </c>
      <c r="G293" s="48"/>
      <c r="H293" s="48"/>
      <c r="I293" s="46">
        <v>17172</v>
      </c>
      <c r="J293" s="46">
        <v>3736</v>
      </c>
      <c r="K293" s="47">
        <v>3773</v>
      </c>
      <c r="L293" s="49">
        <f>'[1]II- Г_Д данни по населено място'!N292</f>
        <v>4838</v>
      </c>
    </row>
    <row r="294" spans="1:12" x14ac:dyDescent="0.25">
      <c r="A294" s="12" t="s">
        <v>59</v>
      </c>
      <c r="B294" s="13" t="s">
        <v>66</v>
      </c>
      <c r="C294" s="2" t="s">
        <v>709</v>
      </c>
      <c r="D294" s="13" t="s">
        <v>406</v>
      </c>
      <c r="E294" s="13" t="s">
        <v>376</v>
      </c>
      <c r="F294" s="48" t="s">
        <v>779</v>
      </c>
      <c r="G294" s="48"/>
      <c r="H294" s="48"/>
      <c r="I294" s="46">
        <v>31089</v>
      </c>
      <c r="J294" s="46">
        <v>1607</v>
      </c>
      <c r="K294" s="47">
        <v>1619</v>
      </c>
      <c r="L294" s="49">
        <f>'[1]II- Г_Д данни по населено място'!N293</f>
        <v>1746</v>
      </c>
    </row>
    <row r="295" spans="1:12" x14ac:dyDescent="0.25">
      <c r="A295" s="12" t="s">
        <v>59</v>
      </c>
      <c r="B295" s="13" t="s">
        <v>66</v>
      </c>
      <c r="C295" s="2" t="s">
        <v>710</v>
      </c>
      <c r="D295" s="13" t="s">
        <v>406</v>
      </c>
      <c r="E295" s="13" t="s">
        <v>377</v>
      </c>
      <c r="F295" s="48" t="s">
        <v>779</v>
      </c>
      <c r="G295" s="48"/>
      <c r="H295" s="48"/>
      <c r="I295" s="46">
        <v>34957</v>
      </c>
      <c r="J295" s="46">
        <v>1530</v>
      </c>
      <c r="K295" s="47">
        <v>1540.5</v>
      </c>
      <c r="L295" s="49">
        <f>'[1]II- Г_Д данни по населено място'!N294</f>
        <v>1685</v>
      </c>
    </row>
    <row r="296" spans="1:12" x14ac:dyDescent="0.25">
      <c r="A296" s="12" t="s">
        <v>59</v>
      </c>
      <c r="B296" s="13" t="s">
        <v>66</v>
      </c>
      <c r="C296" s="2" t="s">
        <v>711</v>
      </c>
      <c r="D296" s="13" t="s">
        <v>406</v>
      </c>
      <c r="E296" s="13" t="s">
        <v>378</v>
      </c>
      <c r="F296" s="48" t="s">
        <v>779</v>
      </c>
      <c r="G296" s="48"/>
      <c r="H296" s="48"/>
      <c r="I296" s="46">
        <v>49395</v>
      </c>
      <c r="J296" s="46">
        <v>668</v>
      </c>
      <c r="K296" s="47">
        <v>673.5</v>
      </c>
      <c r="L296" s="49">
        <f>'[1]II- Г_Д данни по населено място'!N295</f>
        <v>710</v>
      </c>
    </row>
    <row r="297" spans="1:12" x14ac:dyDescent="0.25">
      <c r="A297" s="12" t="s">
        <v>59</v>
      </c>
      <c r="B297" s="13" t="s">
        <v>67</v>
      </c>
      <c r="C297" s="2" t="s">
        <v>712</v>
      </c>
      <c r="D297" s="13" t="s">
        <v>406</v>
      </c>
      <c r="E297" s="13" t="s">
        <v>125</v>
      </c>
      <c r="F297" s="48"/>
      <c r="G297" s="48"/>
      <c r="H297" s="48"/>
      <c r="I297" s="46">
        <v>34698</v>
      </c>
      <c r="J297" s="46">
        <v>468</v>
      </c>
      <c r="K297" s="47">
        <v>471</v>
      </c>
      <c r="L297" s="49">
        <f>'[1]II- Г_Д данни по населено място'!N296</f>
        <v>499</v>
      </c>
    </row>
    <row r="298" spans="1:12" x14ac:dyDescent="0.25">
      <c r="A298" s="12" t="s">
        <v>59</v>
      </c>
      <c r="B298" s="13" t="s">
        <v>67</v>
      </c>
      <c r="C298" s="2" t="s">
        <v>713</v>
      </c>
      <c r="D298" s="13" t="s">
        <v>406</v>
      </c>
      <c r="E298" s="13" t="s">
        <v>71</v>
      </c>
      <c r="F298" s="48"/>
      <c r="G298" s="48"/>
      <c r="H298" s="48"/>
      <c r="I298" s="46">
        <v>11686</v>
      </c>
      <c r="J298" s="46">
        <v>178</v>
      </c>
      <c r="K298" s="47">
        <v>181</v>
      </c>
      <c r="L298" s="49">
        <f>'[1]II- Г_Д данни по населено място'!N297</f>
        <v>196</v>
      </c>
    </row>
    <row r="299" spans="1:12" x14ac:dyDescent="0.25">
      <c r="A299" s="12" t="s">
        <v>59</v>
      </c>
      <c r="B299" s="13" t="s">
        <v>67</v>
      </c>
      <c r="C299" s="2" t="s">
        <v>714</v>
      </c>
      <c r="D299" s="13" t="s">
        <v>406</v>
      </c>
      <c r="E299" s="13" t="s">
        <v>379</v>
      </c>
      <c r="F299" s="48"/>
      <c r="G299" s="48"/>
      <c r="H299" s="48"/>
      <c r="I299" s="46">
        <v>40107</v>
      </c>
      <c r="J299" s="46">
        <v>916</v>
      </c>
      <c r="K299" s="47">
        <v>941</v>
      </c>
      <c r="L299" s="49">
        <f>'[1]II- Г_Д данни по населено място'!N298</f>
        <v>971</v>
      </c>
    </row>
    <row r="300" spans="1:12" x14ac:dyDescent="0.25">
      <c r="A300" s="12" t="s">
        <v>59</v>
      </c>
      <c r="B300" s="13" t="s">
        <v>67</v>
      </c>
      <c r="C300" s="2" t="s">
        <v>715</v>
      </c>
      <c r="D300" s="13" t="s">
        <v>406</v>
      </c>
      <c r="E300" s="13" t="s">
        <v>380</v>
      </c>
      <c r="F300" s="48"/>
      <c r="G300" s="48"/>
      <c r="H300" s="48"/>
      <c r="I300" s="46">
        <v>53480</v>
      </c>
      <c r="J300" s="46">
        <v>825</v>
      </c>
      <c r="K300" s="47">
        <v>844.5</v>
      </c>
      <c r="L300" s="49">
        <f>'[1]II- Г_Д данни по населено място'!N299</f>
        <v>873</v>
      </c>
    </row>
    <row r="301" spans="1:12" x14ac:dyDescent="0.25">
      <c r="A301" s="12" t="s">
        <v>59</v>
      </c>
      <c r="B301" s="13" t="s">
        <v>67</v>
      </c>
      <c r="C301" s="2" t="s">
        <v>716</v>
      </c>
      <c r="D301" s="13" t="s">
        <v>406</v>
      </c>
      <c r="E301" s="13" t="s">
        <v>381</v>
      </c>
      <c r="F301" s="48"/>
      <c r="G301" s="48"/>
      <c r="H301" s="48"/>
      <c r="I301" s="46">
        <v>38048</v>
      </c>
      <c r="J301" s="46">
        <v>295</v>
      </c>
      <c r="K301" s="47">
        <v>302</v>
      </c>
      <c r="L301" s="49">
        <f>'[1]II- Г_Д данни по населено място'!N300</f>
        <v>305</v>
      </c>
    </row>
    <row r="302" spans="1:12" x14ac:dyDescent="0.25">
      <c r="A302" s="12" t="s">
        <v>59</v>
      </c>
      <c r="B302" s="13" t="s">
        <v>67</v>
      </c>
      <c r="C302" s="2" t="s">
        <v>717</v>
      </c>
      <c r="D302" s="13" t="s">
        <v>406</v>
      </c>
      <c r="E302" s="13" t="s">
        <v>382</v>
      </c>
      <c r="F302" s="48"/>
      <c r="G302" s="48"/>
      <c r="H302" s="48"/>
      <c r="I302" s="46">
        <v>13657</v>
      </c>
      <c r="J302" s="46">
        <v>106</v>
      </c>
      <c r="K302" s="47">
        <v>109</v>
      </c>
      <c r="L302" s="49">
        <f>'[1]II- Г_Д данни по населено място'!N301</f>
        <v>109</v>
      </c>
    </row>
    <row r="303" spans="1:12" x14ac:dyDescent="0.25">
      <c r="A303" s="12" t="s">
        <v>59</v>
      </c>
      <c r="B303" s="13" t="s">
        <v>67</v>
      </c>
      <c r="C303" s="2" t="s">
        <v>718</v>
      </c>
      <c r="D303" s="13" t="s">
        <v>406</v>
      </c>
      <c r="E303" s="13" t="s">
        <v>118</v>
      </c>
      <c r="F303" s="48"/>
      <c r="G303" s="48"/>
      <c r="H303" s="48"/>
      <c r="I303" s="46">
        <v>36162</v>
      </c>
      <c r="J303" s="46">
        <v>519</v>
      </c>
      <c r="K303" s="47">
        <v>534</v>
      </c>
      <c r="L303" s="49">
        <f>'[1]II- Г_Д данни по населено място'!N302</f>
        <v>568</v>
      </c>
    </row>
    <row r="304" spans="1:12" x14ac:dyDescent="0.25">
      <c r="A304" s="12" t="s">
        <v>59</v>
      </c>
      <c r="B304" s="13" t="s">
        <v>67</v>
      </c>
      <c r="C304" s="2" t="s">
        <v>719</v>
      </c>
      <c r="D304" s="13" t="s">
        <v>406</v>
      </c>
      <c r="E304" s="13" t="s">
        <v>383</v>
      </c>
      <c r="F304" s="48"/>
      <c r="G304" s="48"/>
      <c r="H304" s="48"/>
      <c r="I304" s="46">
        <v>60955</v>
      </c>
      <c r="J304" s="46">
        <v>989</v>
      </c>
      <c r="K304" s="47">
        <v>1010.5</v>
      </c>
      <c r="L304" s="49">
        <f>'[1]II- Г_Д данни по населено място'!N303</f>
        <v>1126</v>
      </c>
    </row>
    <row r="305" spans="1:12" x14ac:dyDescent="0.25">
      <c r="A305" s="12" t="s">
        <v>59</v>
      </c>
      <c r="B305" s="13" t="s">
        <v>67</v>
      </c>
      <c r="C305" s="2" t="s">
        <v>720</v>
      </c>
      <c r="D305" s="13" t="s">
        <v>406</v>
      </c>
      <c r="E305" s="13" t="s">
        <v>384</v>
      </c>
      <c r="F305" s="48"/>
      <c r="G305" s="48"/>
      <c r="H305" s="48"/>
      <c r="I305" s="46">
        <v>32634</v>
      </c>
      <c r="J305" s="46">
        <v>788</v>
      </c>
      <c r="K305" s="47">
        <v>806.5</v>
      </c>
      <c r="L305" s="49">
        <f>'[1]II- Г_Д данни по населено място'!N304</f>
        <v>864</v>
      </c>
    </row>
    <row r="306" spans="1:12" x14ac:dyDescent="0.25">
      <c r="A306" s="12" t="s">
        <v>59</v>
      </c>
      <c r="B306" s="13" t="s">
        <v>67</v>
      </c>
      <c r="C306" s="2" t="s">
        <v>721</v>
      </c>
      <c r="D306" s="13" t="s">
        <v>406</v>
      </c>
      <c r="E306" s="13" t="s">
        <v>385</v>
      </c>
      <c r="F306" s="48"/>
      <c r="G306" s="48"/>
      <c r="H306" s="48"/>
      <c r="I306" s="46">
        <v>54365</v>
      </c>
      <c r="J306" s="46">
        <v>1126</v>
      </c>
      <c r="K306" s="47">
        <v>1142.5</v>
      </c>
      <c r="L306" s="49">
        <f>'[1]II- Г_Д данни по населено място'!N305</f>
        <v>1226</v>
      </c>
    </row>
    <row r="307" spans="1:12" x14ac:dyDescent="0.25">
      <c r="A307" s="12" t="s">
        <v>59</v>
      </c>
      <c r="B307" s="13" t="s">
        <v>67</v>
      </c>
      <c r="C307" s="2" t="s">
        <v>722</v>
      </c>
      <c r="D307" s="13" t="s">
        <v>406</v>
      </c>
      <c r="E307" s="13" t="s">
        <v>386</v>
      </c>
      <c r="F307" s="48"/>
      <c r="G307" s="48"/>
      <c r="H307" s="48"/>
      <c r="I307" s="46">
        <v>43140</v>
      </c>
      <c r="J307" s="46">
        <v>1246</v>
      </c>
      <c r="K307" s="47">
        <v>1272</v>
      </c>
      <c r="L307" s="49">
        <f>'[1]II- Г_Д данни по населено място'!N306</f>
        <v>1349</v>
      </c>
    </row>
    <row r="308" spans="1:12" x14ac:dyDescent="0.25">
      <c r="A308" s="12" t="s">
        <v>59</v>
      </c>
      <c r="B308" s="13" t="s">
        <v>67</v>
      </c>
      <c r="C308" s="2" t="s">
        <v>723</v>
      </c>
      <c r="D308" s="13" t="s">
        <v>405</v>
      </c>
      <c r="E308" s="13" t="s">
        <v>387</v>
      </c>
      <c r="F308" s="48"/>
      <c r="G308" s="48"/>
      <c r="H308" s="48"/>
      <c r="I308" s="46">
        <v>110271</v>
      </c>
      <c r="J308" s="46">
        <v>22917</v>
      </c>
      <c r="K308" s="47">
        <v>23246.5</v>
      </c>
      <c r="L308" s="49">
        <f>'[1]II- Г_Д данни по населено място'!N307</f>
        <v>23413</v>
      </c>
    </row>
    <row r="309" spans="1:12" x14ac:dyDescent="0.25">
      <c r="A309" s="12" t="s">
        <v>59</v>
      </c>
      <c r="B309" s="13" t="s">
        <v>67</v>
      </c>
      <c r="C309" s="2" t="s">
        <v>724</v>
      </c>
      <c r="D309" s="13" t="s">
        <v>406</v>
      </c>
      <c r="E309" s="13" t="s">
        <v>388</v>
      </c>
      <c r="F309" s="48"/>
      <c r="G309" s="48"/>
      <c r="H309" s="48"/>
      <c r="I309" s="46">
        <v>0</v>
      </c>
      <c r="J309" s="46">
        <v>109</v>
      </c>
      <c r="K309" s="47">
        <v>111</v>
      </c>
      <c r="L309" s="49">
        <f>'[1]II- Г_Д данни по населено място'!N308</f>
        <v>194</v>
      </c>
    </row>
    <row r="310" spans="1:12" x14ac:dyDescent="0.25">
      <c r="A310" s="12" t="s">
        <v>59</v>
      </c>
      <c r="B310" s="13" t="s">
        <v>67</v>
      </c>
      <c r="C310" s="2" t="s">
        <v>725</v>
      </c>
      <c r="D310" s="13" t="s">
        <v>406</v>
      </c>
      <c r="E310" s="13" t="s">
        <v>107</v>
      </c>
      <c r="F310" s="48"/>
      <c r="G310" s="48"/>
      <c r="H310" s="48"/>
      <c r="I310" s="46">
        <v>46551</v>
      </c>
      <c r="J310" s="46">
        <v>538</v>
      </c>
      <c r="K310" s="47">
        <v>557</v>
      </c>
      <c r="L310" s="49">
        <f>'[1]II- Г_Д данни по населено място'!N309</f>
        <v>581</v>
      </c>
    </row>
    <row r="311" spans="1:12" x14ac:dyDescent="0.25">
      <c r="A311" s="12" t="s">
        <v>59</v>
      </c>
      <c r="B311" s="13" t="s">
        <v>67</v>
      </c>
      <c r="C311" s="2" t="s">
        <v>726</v>
      </c>
      <c r="D311" s="13" t="s">
        <v>406</v>
      </c>
      <c r="E311" s="13" t="s">
        <v>79</v>
      </c>
      <c r="F311" s="48"/>
      <c r="G311" s="48"/>
      <c r="H311" s="48"/>
      <c r="I311" s="46">
        <v>31925</v>
      </c>
      <c r="J311" s="46">
        <v>970</v>
      </c>
      <c r="K311" s="47">
        <v>986</v>
      </c>
      <c r="L311" s="49">
        <f>'[1]II- Г_Д данни по населено място'!N310</f>
        <v>1056</v>
      </c>
    </row>
    <row r="312" spans="1:12" x14ac:dyDescent="0.25">
      <c r="A312" s="12" t="s">
        <v>59</v>
      </c>
      <c r="B312" s="13" t="s">
        <v>67</v>
      </c>
      <c r="C312" s="2" t="s">
        <v>727</v>
      </c>
      <c r="D312" s="13" t="s">
        <v>406</v>
      </c>
      <c r="E312" s="13" t="s">
        <v>389</v>
      </c>
      <c r="F312" s="48"/>
      <c r="G312" s="48"/>
      <c r="H312" s="48"/>
      <c r="I312" s="46">
        <v>17642</v>
      </c>
      <c r="J312" s="46">
        <v>285</v>
      </c>
      <c r="K312" s="47">
        <v>283.5</v>
      </c>
      <c r="L312" s="49">
        <f>'[1]II- Г_Д данни по населено място'!N311</f>
        <v>296</v>
      </c>
    </row>
    <row r="313" spans="1:12" x14ac:dyDescent="0.25">
      <c r="A313" s="12" t="s">
        <v>59</v>
      </c>
      <c r="B313" s="13" t="s">
        <v>68</v>
      </c>
      <c r="C313" s="2" t="s">
        <v>728</v>
      </c>
      <c r="D313" s="13" t="s">
        <v>406</v>
      </c>
      <c r="E313" s="13" t="s">
        <v>106</v>
      </c>
      <c r="F313" s="48" t="s">
        <v>779</v>
      </c>
      <c r="G313" s="48" t="s">
        <v>780</v>
      </c>
      <c r="H313" s="48"/>
      <c r="I313" s="46">
        <v>37105</v>
      </c>
      <c r="J313" s="46">
        <v>688</v>
      </c>
      <c r="K313" s="47">
        <v>696.5</v>
      </c>
      <c r="L313" s="49">
        <f>'[1]II- Г_Д данни по населено място'!N312</f>
        <v>600</v>
      </c>
    </row>
    <row r="314" spans="1:12" x14ac:dyDescent="0.25">
      <c r="A314" s="12" t="s">
        <v>59</v>
      </c>
      <c r="B314" s="13" t="s">
        <v>68</v>
      </c>
      <c r="C314" s="2" t="s">
        <v>729</v>
      </c>
      <c r="D314" s="13" t="s">
        <v>406</v>
      </c>
      <c r="E314" s="13" t="s">
        <v>75</v>
      </c>
      <c r="F314" s="48" t="s">
        <v>779</v>
      </c>
      <c r="G314" s="48" t="s">
        <v>780</v>
      </c>
      <c r="H314" s="48"/>
      <c r="I314" s="46">
        <v>13586</v>
      </c>
      <c r="J314" s="46">
        <v>106</v>
      </c>
      <c r="K314" s="47">
        <v>106</v>
      </c>
      <c r="L314" s="49">
        <f>'[1]II- Г_Д данни по населено място'!N313</f>
        <v>82</v>
      </c>
    </row>
    <row r="315" spans="1:12" x14ac:dyDescent="0.25">
      <c r="A315" s="12" t="s">
        <v>59</v>
      </c>
      <c r="B315" s="13" t="s">
        <v>68</v>
      </c>
      <c r="C315" s="2" t="s">
        <v>730</v>
      </c>
      <c r="D315" s="13" t="s">
        <v>406</v>
      </c>
      <c r="E315" s="13" t="s">
        <v>120</v>
      </c>
      <c r="F315" s="48" t="s">
        <v>779</v>
      </c>
      <c r="G315" s="48" t="s">
        <v>780</v>
      </c>
      <c r="H315" s="48"/>
      <c r="I315" s="46">
        <v>16260</v>
      </c>
      <c r="J315" s="46">
        <v>324</v>
      </c>
      <c r="K315" s="47">
        <v>326</v>
      </c>
      <c r="L315" s="49">
        <f>'[1]II- Г_Д данни по населено място'!N314</f>
        <v>375</v>
      </c>
    </row>
    <row r="316" spans="1:12" x14ac:dyDescent="0.25">
      <c r="A316" s="12" t="s">
        <v>59</v>
      </c>
      <c r="B316" s="13" t="s">
        <v>68</v>
      </c>
      <c r="C316" s="2" t="s">
        <v>731</v>
      </c>
      <c r="D316" s="13" t="s">
        <v>406</v>
      </c>
      <c r="E316" s="13" t="s">
        <v>390</v>
      </c>
      <c r="F316" s="48" t="s">
        <v>779</v>
      </c>
      <c r="G316" s="48" t="s">
        <v>780</v>
      </c>
      <c r="H316" s="48"/>
      <c r="I316" s="46">
        <v>19128</v>
      </c>
      <c r="J316" s="46">
        <v>342</v>
      </c>
      <c r="K316" s="47">
        <v>345.5</v>
      </c>
      <c r="L316" s="49">
        <f>'[1]II- Г_Д данни по населено място'!N315</f>
        <v>380</v>
      </c>
    </row>
    <row r="317" spans="1:12" x14ac:dyDescent="0.25">
      <c r="A317" s="12" t="s">
        <v>59</v>
      </c>
      <c r="B317" s="13" t="s">
        <v>68</v>
      </c>
      <c r="C317" s="2" t="s">
        <v>732</v>
      </c>
      <c r="D317" s="13" t="s">
        <v>406</v>
      </c>
      <c r="E317" s="13" t="s">
        <v>391</v>
      </c>
      <c r="F317" s="48" t="s">
        <v>779</v>
      </c>
      <c r="G317" s="48" t="s">
        <v>780</v>
      </c>
      <c r="H317" s="48"/>
      <c r="I317" s="46">
        <v>29469</v>
      </c>
      <c r="J317" s="46">
        <v>532</v>
      </c>
      <c r="K317" s="47">
        <v>531.5</v>
      </c>
      <c r="L317" s="49">
        <f>'[1]II- Г_Д данни по населено място'!N316</f>
        <v>600</v>
      </c>
    </row>
    <row r="318" spans="1:12" x14ac:dyDescent="0.25">
      <c r="A318" s="12" t="s">
        <v>59</v>
      </c>
      <c r="B318" s="13" t="s">
        <v>68</v>
      </c>
      <c r="C318" s="2" t="s">
        <v>733</v>
      </c>
      <c r="D318" s="13" t="s">
        <v>406</v>
      </c>
      <c r="E318" s="13" t="s">
        <v>392</v>
      </c>
      <c r="F318" s="48" t="s">
        <v>779</v>
      </c>
      <c r="G318" s="48" t="s">
        <v>780</v>
      </c>
      <c r="H318" s="48"/>
      <c r="I318" s="46">
        <v>14109</v>
      </c>
      <c r="J318" s="46">
        <v>234</v>
      </c>
      <c r="K318" s="47">
        <v>234.5</v>
      </c>
      <c r="L318" s="49">
        <f>'[1]II- Г_Д данни по населено място'!N317</f>
        <v>279</v>
      </c>
    </row>
    <row r="319" spans="1:12" x14ac:dyDescent="0.25">
      <c r="A319" s="12" t="s">
        <v>59</v>
      </c>
      <c r="B319" s="13" t="s">
        <v>68</v>
      </c>
      <c r="C319" s="2" t="s">
        <v>734</v>
      </c>
      <c r="D319" s="13" t="s">
        <v>406</v>
      </c>
      <c r="E319" s="13" t="s">
        <v>126</v>
      </c>
      <c r="F319" s="48" t="s">
        <v>779</v>
      </c>
      <c r="G319" s="48" t="s">
        <v>780</v>
      </c>
      <c r="H319" s="48" t="s">
        <v>779</v>
      </c>
      <c r="I319" s="46">
        <v>14981</v>
      </c>
      <c r="J319" s="46">
        <v>7</v>
      </c>
      <c r="K319" s="47">
        <v>7.5</v>
      </c>
      <c r="L319" s="49">
        <f>'[1]II- Г_Д данни по населено място'!N318</f>
        <v>7</v>
      </c>
    </row>
    <row r="320" spans="1:12" x14ac:dyDescent="0.25">
      <c r="A320" s="12" t="s">
        <v>59</v>
      </c>
      <c r="B320" s="13" t="s">
        <v>68</v>
      </c>
      <c r="C320" s="2" t="s">
        <v>735</v>
      </c>
      <c r="D320" s="13" t="s">
        <v>406</v>
      </c>
      <c r="E320" s="13" t="s">
        <v>393</v>
      </c>
      <c r="F320" s="48" t="s">
        <v>779</v>
      </c>
      <c r="G320" s="48" t="s">
        <v>780</v>
      </c>
      <c r="H320" s="48"/>
      <c r="I320" s="46">
        <v>15378</v>
      </c>
      <c r="J320" s="46">
        <v>203</v>
      </c>
      <c r="K320" s="47">
        <v>202.5</v>
      </c>
      <c r="L320" s="49">
        <f>'[1]II- Г_Д данни по населено място'!N319</f>
        <v>210</v>
      </c>
    </row>
    <row r="321" spans="1:12" x14ac:dyDescent="0.25">
      <c r="A321" s="12" t="s">
        <v>59</v>
      </c>
      <c r="B321" s="13" t="s">
        <v>68</v>
      </c>
      <c r="C321" s="2" t="s">
        <v>736</v>
      </c>
      <c r="D321" s="13" t="s">
        <v>406</v>
      </c>
      <c r="E321" s="13" t="s">
        <v>394</v>
      </c>
      <c r="F321" s="48" t="s">
        <v>779</v>
      </c>
      <c r="G321" s="48" t="s">
        <v>780</v>
      </c>
      <c r="H321" s="48" t="s">
        <v>779</v>
      </c>
      <c r="I321" s="46">
        <v>6596</v>
      </c>
      <c r="J321" s="46">
        <v>27</v>
      </c>
      <c r="K321" s="47">
        <v>27.5</v>
      </c>
      <c r="L321" s="49">
        <f>'[1]II- Г_Д данни по населено място'!N320</f>
        <v>16</v>
      </c>
    </row>
    <row r="322" spans="1:12" x14ac:dyDescent="0.25">
      <c r="A322" s="12" t="s">
        <v>59</v>
      </c>
      <c r="B322" s="13" t="s">
        <v>68</v>
      </c>
      <c r="C322" s="2" t="s">
        <v>737</v>
      </c>
      <c r="D322" s="13" t="s">
        <v>406</v>
      </c>
      <c r="E322" s="13" t="s">
        <v>395</v>
      </c>
      <c r="F322" s="48" t="s">
        <v>779</v>
      </c>
      <c r="G322" s="48" t="s">
        <v>780</v>
      </c>
      <c r="H322" s="48"/>
      <c r="I322" s="46">
        <v>16150</v>
      </c>
      <c r="J322" s="46">
        <v>22</v>
      </c>
      <c r="K322" s="47">
        <v>22.5</v>
      </c>
      <c r="L322" s="49">
        <f>'[1]II- Г_Д данни по населено място'!N321</f>
        <v>23</v>
      </c>
    </row>
    <row r="323" spans="1:12" x14ac:dyDescent="0.25">
      <c r="A323" s="12" t="s">
        <v>59</v>
      </c>
      <c r="B323" s="13" t="s">
        <v>68</v>
      </c>
      <c r="C323" s="2" t="s">
        <v>738</v>
      </c>
      <c r="D323" s="13" t="s">
        <v>406</v>
      </c>
      <c r="E323" s="13" t="s">
        <v>78</v>
      </c>
      <c r="F323" s="48" t="s">
        <v>779</v>
      </c>
      <c r="G323" s="48" t="s">
        <v>780</v>
      </c>
      <c r="H323" s="48"/>
      <c r="I323" s="46">
        <v>34209</v>
      </c>
      <c r="J323" s="46">
        <v>1464</v>
      </c>
      <c r="K323" s="47">
        <v>1463.5</v>
      </c>
      <c r="L323" s="49">
        <f>'[1]II- Г_Д данни по населено място'!N322</f>
        <v>1656</v>
      </c>
    </row>
    <row r="324" spans="1:12" x14ac:dyDescent="0.25">
      <c r="A324" s="12" t="s">
        <v>59</v>
      </c>
      <c r="B324" s="13" t="s">
        <v>68</v>
      </c>
      <c r="C324" s="2" t="s">
        <v>739</v>
      </c>
      <c r="D324" s="13" t="s">
        <v>406</v>
      </c>
      <c r="E324" s="13" t="s">
        <v>396</v>
      </c>
      <c r="F324" s="48" t="s">
        <v>779</v>
      </c>
      <c r="G324" s="48" t="s">
        <v>780</v>
      </c>
      <c r="H324" s="48"/>
      <c r="I324" s="46">
        <v>39979</v>
      </c>
      <c r="J324" s="46">
        <v>1153</v>
      </c>
      <c r="K324" s="47">
        <v>1160.5</v>
      </c>
      <c r="L324" s="49">
        <f>'[1]II- Г_Д данни по населено място'!N323</f>
        <v>1100</v>
      </c>
    </row>
    <row r="325" spans="1:12" x14ac:dyDescent="0.25">
      <c r="A325" s="12" t="s">
        <v>59</v>
      </c>
      <c r="B325" s="13" t="s">
        <v>68</v>
      </c>
      <c r="C325" s="2" t="s">
        <v>740</v>
      </c>
      <c r="D325" s="13" t="s">
        <v>406</v>
      </c>
      <c r="E325" s="13" t="s">
        <v>102</v>
      </c>
      <c r="F325" s="48" t="s">
        <v>779</v>
      </c>
      <c r="G325" s="48" t="s">
        <v>780</v>
      </c>
      <c r="H325" s="48"/>
      <c r="I325" s="46">
        <v>25205</v>
      </c>
      <c r="J325" s="46">
        <v>276</v>
      </c>
      <c r="K325" s="47">
        <v>284.5</v>
      </c>
      <c r="L325" s="49">
        <f>'[1]II- Г_Д данни по населено място'!N324</f>
        <v>253</v>
      </c>
    </row>
    <row r="326" spans="1:12" x14ac:dyDescent="0.25">
      <c r="A326" s="12" t="s">
        <v>59</v>
      </c>
      <c r="B326" s="13" t="s">
        <v>68</v>
      </c>
      <c r="C326" s="2" t="s">
        <v>741</v>
      </c>
      <c r="D326" s="13" t="s">
        <v>406</v>
      </c>
      <c r="E326" s="13" t="s">
        <v>397</v>
      </c>
      <c r="F326" s="48" t="s">
        <v>779</v>
      </c>
      <c r="G326" s="48" t="s">
        <v>780</v>
      </c>
      <c r="H326" s="48" t="s">
        <v>779</v>
      </c>
      <c r="I326" s="46">
        <v>4600</v>
      </c>
      <c r="J326" s="46">
        <v>7</v>
      </c>
      <c r="K326" s="47">
        <v>6.5</v>
      </c>
      <c r="L326" s="49">
        <f>'[1]II- Г_Д данни по населено място'!N325</f>
        <v>2</v>
      </c>
    </row>
    <row r="327" spans="1:12" x14ac:dyDescent="0.25">
      <c r="A327" s="12" t="s">
        <v>59</v>
      </c>
      <c r="B327" s="13" t="s">
        <v>68</v>
      </c>
      <c r="C327" s="2" t="s">
        <v>742</v>
      </c>
      <c r="D327" s="13" t="s">
        <v>406</v>
      </c>
      <c r="E327" s="13" t="s">
        <v>122</v>
      </c>
      <c r="F327" s="48" t="s">
        <v>779</v>
      </c>
      <c r="G327" s="48" t="s">
        <v>780</v>
      </c>
      <c r="H327" s="48"/>
      <c r="I327" s="46">
        <v>13969</v>
      </c>
      <c r="J327" s="46">
        <v>170</v>
      </c>
      <c r="K327" s="47">
        <v>169.5</v>
      </c>
      <c r="L327" s="49">
        <f>'[1]II- Г_Д данни по населено място'!N326</f>
        <v>102</v>
      </c>
    </row>
    <row r="328" spans="1:12" x14ac:dyDescent="0.25">
      <c r="A328" s="12" t="s">
        <v>59</v>
      </c>
      <c r="B328" s="13" t="s">
        <v>68</v>
      </c>
      <c r="C328" s="2" t="s">
        <v>743</v>
      </c>
      <c r="D328" s="13" t="s">
        <v>406</v>
      </c>
      <c r="E328" s="13" t="s">
        <v>99</v>
      </c>
      <c r="F328" s="48" t="s">
        <v>779</v>
      </c>
      <c r="G328" s="48" t="s">
        <v>780</v>
      </c>
      <c r="H328" s="48"/>
      <c r="I328" s="46">
        <v>15340</v>
      </c>
      <c r="J328" s="46">
        <v>63</v>
      </c>
      <c r="K328" s="47">
        <v>68.5</v>
      </c>
      <c r="L328" s="49">
        <f>'[1]II- Г_Д данни по населено място'!N327</f>
        <v>40</v>
      </c>
    </row>
    <row r="329" spans="1:12" x14ac:dyDescent="0.25">
      <c r="A329" s="12" t="s">
        <v>59</v>
      </c>
      <c r="B329" s="13" t="s">
        <v>68</v>
      </c>
      <c r="C329" s="2" t="s">
        <v>744</v>
      </c>
      <c r="D329" s="13" t="s">
        <v>406</v>
      </c>
      <c r="E329" s="13" t="s">
        <v>398</v>
      </c>
      <c r="F329" s="48" t="s">
        <v>779</v>
      </c>
      <c r="G329" s="48" t="s">
        <v>780</v>
      </c>
      <c r="H329" s="48"/>
      <c r="I329" s="46">
        <v>25358</v>
      </c>
      <c r="J329" s="46">
        <v>182</v>
      </c>
      <c r="K329" s="47">
        <v>185.5</v>
      </c>
      <c r="L329" s="49">
        <f>'[1]II- Г_Д данни по населено място'!N328</f>
        <v>190</v>
      </c>
    </row>
    <row r="330" spans="1:12" x14ac:dyDescent="0.25">
      <c r="A330" s="12" t="s">
        <v>59</v>
      </c>
      <c r="B330" s="13" t="s">
        <v>68</v>
      </c>
      <c r="C330" s="2" t="s">
        <v>745</v>
      </c>
      <c r="D330" s="13" t="s">
        <v>406</v>
      </c>
      <c r="E330" s="13" t="s">
        <v>399</v>
      </c>
      <c r="F330" s="48" t="s">
        <v>779</v>
      </c>
      <c r="G330" s="48" t="s">
        <v>780</v>
      </c>
      <c r="H330" s="48"/>
      <c r="I330" s="46">
        <v>21455</v>
      </c>
      <c r="J330" s="46">
        <v>75</v>
      </c>
      <c r="K330" s="47">
        <v>77</v>
      </c>
      <c r="L330" s="49">
        <f>'[1]II- Г_Д данни по населено място'!N329</f>
        <v>55</v>
      </c>
    </row>
    <row r="331" spans="1:12" x14ac:dyDescent="0.25">
      <c r="A331" s="12" t="s">
        <v>59</v>
      </c>
      <c r="B331" s="13" t="s">
        <v>68</v>
      </c>
      <c r="C331" s="2" t="s">
        <v>746</v>
      </c>
      <c r="D331" s="13" t="s">
        <v>405</v>
      </c>
      <c r="E331" s="13" t="s">
        <v>74</v>
      </c>
      <c r="F331" s="48" t="s">
        <v>779</v>
      </c>
      <c r="G331" s="48" t="s">
        <v>780</v>
      </c>
      <c r="H331" s="48"/>
      <c r="I331" s="46">
        <v>50073</v>
      </c>
      <c r="J331" s="46">
        <v>4131</v>
      </c>
      <c r="K331" s="47">
        <v>4140</v>
      </c>
      <c r="L331" s="49">
        <f>'[1]II- Г_Д данни по населено място'!N330</f>
        <v>5198</v>
      </c>
    </row>
    <row r="332" spans="1:12" x14ac:dyDescent="0.25">
      <c r="A332" s="12" t="s">
        <v>59</v>
      </c>
      <c r="B332" s="13" t="s">
        <v>68</v>
      </c>
      <c r="C332" s="2" t="s">
        <v>747</v>
      </c>
      <c r="D332" s="13" t="s">
        <v>406</v>
      </c>
      <c r="E332" s="13" t="s">
        <v>73</v>
      </c>
      <c r="F332" s="48" t="s">
        <v>779</v>
      </c>
      <c r="G332" s="48" t="s">
        <v>780</v>
      </c>
      <c r="H332" s="48"/>
      <c r="I332" s="46">
        <v>51243</v>
      </c>
      <c r="J332" s="46">
        <v>567</v>
      </c>
      <c r="K332" s="47">
        <v>585</v>
      </c>
      <c r="L332" s="49">
        <f>'[1]II- Г_Д данни по населено място'!N331</f>
        <v>604</v>
      </c>
    </row>
    <row r="333" spans="1:12" x14ac:dyDescent="0.25">
      <c r="A333" s="12" t="s">
        <v>59</v>
      </c>
      <c r="B333" s="13" t="s">
        <v>68</v>
      </c>
      <c r="C333" s="2" t="s">
        <v>748</v>
      </c>
      <c r="D333" s="13" t="s">
        <v>406</v>
      </c>
      <c r="E333" s="13" t="s">
        <v>111</v>
      </c>
      <c r="F333" s="48" t="s">
        <v>779</v>
      </c>
      <c r="G333" s="48" t="s">
        <v>780</v>
      </c>
      <c r="H333" s="48" t="s">
        <v>779</v>
      </c>
      <c r="I333" s="46">
        <v>14817</v>
      </c>
      <c r="J333" s="46">
        <v>15</v>
      </c>
      <c r="K333" s="47">
        <v>16</v>
      </c>
      <c r="L333" s="49">
        <f>'[1]II- Г_Д данни по населено място'!N332</f>
        <v>15</v>
      </c>
    </row>
    <row r="334" spans="1:12" x14ac:dyDescent="0.25">
      <c r="A334" s="12" t="s">
        <v>59</v>
      </c>
      <c r="B334" s="13" t="s">
        <v>68</v>
      </c>
      <c r="C334" s="2" t="s">
        <v>749</v>
      </c>
      <c r="D334" s="13" t="s">
        <v>406</v>
      </c>
      <c r="E334" s="13" t="s">
        <v>400</v>
      </c>
      <c r="F334" s="48" t="s">
        <v>779</v>
      </c>
      <c r="G334" s="48" t="s">
        <v>780</v>
      </c>
      <c r="H334" s="48"/>
      <c r="I334" s="46">
        <v>29287</v>
      </c>
      <c r="J334" s="46">
        <v>689</v>
      </c>
      <c r="K334" s="47">
        <v>695.5</v>
      </c>
      <c r="L334" s="49">
        <f>'[1]II- Г_Д данни по населено място'!N333</f>
        <v>750</v>
      </c>
    </row>
    <row r="335" spans="1:12" x14ac:dyDescent="0.25">
      <c r="A335" s="12" t="s">
        <v>59</v>
      </c>
      <c r="B335" s="13" t="s">
        <v>69</v>
      </c>
      <c r="C335" s="2" t="s">
        <v>750</v>
      </c>
      <c r="D335" s="13" t="s">
        <v>406</v>
      </c>
      <c r="E335" s="13" t="s">
        <v>117</v>
      </c>
      <c r="F335" s="48" t="s">
        <v>779</v>
      </c>
      <c r="G335" s="48" t="s">
        <v>780</v>
      </c>
      <c r="H335" s="48"/>
      <c r="I335" s="46">
        <v>22050</v>
      </c>
      <c r="J335" s="46">
        <v>201</v>
      </c>
      <c r="K335" s="47">
        <v>204</v>
      </c>
      <c r="L335" s="49">
        <f>'[1]II- Г_Д данни по населено място'!N334</f>
        <v>200</v>
      </c>
    </row>
    <row r="336" spans="1:12" x14ac:dyDescent="0.25">
      <c r="A336" s="12" t="s">
        <v>59</v>
      </c>
      <c r="B336" s="13" t="s">
        <v>69</v>
      </c>
      <c r="C336" s="2" t="s">
        <v>751</v>
      </c>
      <c r="D336" s="13" t="s">
        <v>406</v>
      </c>
      <c r="E336" s="13" t="s">
        <v>401</v>
      </c>
      <c r="F336" s="48" t="s">
        <v>779</v>
      </c>
      <c r="G336" s="48" t="s">
        <v>780</v>
      </c>
      <c r="H336" s="48" t="s">
        <v>779</v>
      </c>
      <c r="I336" s="46">
        <v>15317</v>
      </c>
      <c r="J336" s="46">
        <v>58</v>
      </c>
      <c r="K336" s="47">
        <v>60</v>
      </c>
      <c r="L336" s="49">
        <f>'[1]II- Г_Д данни по населено място'!N335</f>
        <v>55</v>
      </c>
    </row>
    <row r="337" spans="1:12" x14ac:dyDescent="0.25">
      <c r="A337" s="12" t="s">
        <v>59</v>
      </c>
      <c r="B337" s="13" t="s">
        <v>69</v>
      </c>
      <c r="C337" s="2" t="s">
        <v>752</v>
      </c>
      <c r="D337" s="13" t="s">
        <v>406</v>
      </c>
      <c r="E337" s="13" t="s">
        <v>402</v>
      </c>
      <c r="F337" s="48" t="s">
        <v>779</v>
      </c>
      <c r="G337" s="48" t="s">
        <v>780</v>
      </c>
      <c r="H337" s="48"/>
      <c r="I337" s="46">
        <v>22858</v>
      </c>
      <c r="J337" s="46">
        <v>120</v>
      </c>
      <c r="K337" s="47">
        <v>122</v>
      </c>
      <c r="L337" s="49">
        <f>'[1]II- Г_Д данни по населено място'!N336</f>
        <v>70</v>
      </c>
    </row>
    <row r="338" spans="1:12" x14ac:dyDescent="0.25">
      <c r="A338" s="12" t="s">
        <v>59</v>
      </c>
      <c r="B338" s="13" t="s">
        <v>69</v>
      </c>
      <c r="C338" s="2" t="s">
        <v>753</v>
      </c>
      <c r="D338" s="13" t="s">
        <v>406</v>
      </c>
      <c r="E338" s="13" t="s">
        <v>96</v>
      </c>
      <c r="F338" s="48" t="s">
        <v>779</v>
      </c>
      <c r="G338" s="48" t="s">
        <v>780</v>
      </c>
      <c r="H338" s="48" t="s">
        <v>779</v>
      </c>
      <c r="I338" s="46">
        <v>22514</v>
      </c>
      <c r="J338" s="46">
        <v>105</v>
      </c>
      <c r="K338" s="47">
        <v>107</v>
      </c>
      <c r="L338" s="49">
        <f>'[1]II- Г_Д данни по населено място'!N337</f>
        <v>50</v>
      </c>
    </row>
    <row r="339" spans="1:12" x14ac:dyDescent="0.25">
      <c r="A339" s="12" t="s">
        <v>59</v>
      </c>
      <c r="B339" s="13" t="s">
        <v>69</v>
      </c>
      <c r="C339" s="2" t="s">
        <v>754</v>
      </c>
      <c r="D339" s="13" t="s">
        <v>406</v>
      </c>
      <c r="E339" s="13" t="s">
        <v>403</v>
      </c>
      <c r="F339" s="48" t="s">
        <v>779</v>
      </c>
      <c r="G339" s="48" t="s">
        <v>780</v>
      </c>
      <c r="H339" s="48" t="s">
        <v>779</v>
      </c>
      <c r="I339" s="46">
        <v>8485</v>
      </c>
      <c r="J339" s="46">
        <v>75</v>
      </c>
      <c r="K339" s="47">
        <v>75</v>
      </c>
      <c r="L339" s="49">
        <f>'[1]II- Г_Д данни по населено място'!N338</f>
        <v>80</v>
      </c>
    </row>
    <row r="340" spans="1:12" ht="16.5" thickBot="1" x14ac:dyDescent="0.3">
      <c r="A340" s="15" t="s">
        <v>59</v>
      </c>
      <c r="B340" s="16" t="s">
        <v>69</v>
      </c>
      <c r="C340" s="3" t="s">
        <v>755</v>
      </c>
      <c r="D340" s="16" t="s">
        <v>405</v>
      </c>
      <c r="E340" s="16" t="s">
        <v>404</v>
      </c>
      <c r="F340" s="50" t="s">
        <v>779</v>
      </c>
      <c r="G340" s="50" t="s">
        <v>780</v>
      </c>
      <c r="H340" s="50"/>
      <c r="I340" s="51">
        <v>65798</v>
      </c>
      <c r="J340" s="51">
        <v>1560</v>
      </c>
      <c r="K340" s="51">
        <v>1576</v>
      </c>
      <c r="L340" s="52">
        <f>'[1]II- Г_Д данни по населено място'!N339</f>
        <v>1840</v>
      </c>
    </row>
    <row r="341" spans="1:12" ht="16.5" thickTop="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</row>
    <row r="342" spans="1:12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</row>
    <row r="343" spans="1:12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</row>
    <row r="344" spans="1:12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</row>
    <row r="345" spans="1:12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</row>
    <row r="346" spans="1:12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</row>
    <row r="347" spans="1:12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</row>
    <row r="348" spans="1:12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</row>
    <row r="349" spans="1:12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</row>
    <row r="350" spans="1:12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</row>
    <row r="351" spans="1:12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</row>
    <row r="352" spans="1:12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</row>
    <row r="353" spans="1:12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</row>
    <row r="354" spans="1:12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</row>
    <row r="355" spans="1:12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</row>
    <row r="356" spans="1:12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</row>
    <row r="357" spans="1:12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</row>
    <row r="358" spans="1:12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</row>
    <row r="359" spans="1:12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</row>
    <row r="360" spans="1:12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</row>
    <row r="361" spans="1:12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</row>
    <row r="362" spans="1:12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</row>
  </sheetData>
  <sheetProtection algorithmName="SHA-512" hashValue="8Xm1ab1MJYsJJK6BwI2UjJnHyOPM6zWVjEr2kFGEGTU4eaLRnXfyklMMYIj+y2UeP1szSwG0iv1UNMCWDR/7FA==" saltValue="+6jqKvBECR36RhBC5KHIYw==" spinCount="100000" sheet="1" autoFilter="0"/>
  <autoFilter ref="A4:L340"/>
  <mergeCells count="3">
    <mergeCell ref="J2:L2"/>
    <mergeCell ref="A2:I2"/>
    <mergeCell ref="A1:L1"/>
  </mergeCells>
  <dataValidations count="6">
    <dataValidation type="list" allowBlank="1" showInputMessage="1" showErrorMessage="1" prompt="Моля въведете от падащото меню в съответствие с колона &quot;О&quot; в работен лист- II от Приложение № 1 данни" sqref="H5:H340">
      <formula1>"да, не"</formula1>
    </dataValidation>
    <dataValidation type="list" allowBlank="1" showInputMessage="1" showErrorMessage="1" prompt="Моля изберете от падащото меню_x000a_в съответствие с данните в Наредба № 14 от 2003 г. за определяне на населените места в селски и планински райони, издадена от министъра на земеделието и горите и министъра на регионалното развитие и благоустройството;" sqref="F5:G340">
      <formula1>"да, не"</formula1>
    </dataValidation>
    <dataValidation type="whole" allowBlank="1" showInputMessage="1" showErrorMessage="1" prompt="Моля въведете от падащото меню в съответствие данните в Работен лист- II от Приложение № 1" sqref="I5:I340">
      <formula1>0</formula1>
      <formula2>500000</formula2>
    </dataValidation>
    <dataValidation type="whole" allowBlank="1" showInputMessage="1" showErrorMessage="1" prompt="Моля въведете в съответствие с данните в колона &quot;H&quot; в Работен лист- II от Приложение № 1" sqref="J5:J340">
      <formula1>0</formula1>
      <formula2>1300000</formula2>
    </dataValidation>
    <dataValidation type="whole" allowBlank="1" showInputMessage="1" showErrorMessage="1" prompt="Моля въведете в съответствие с данните в колона &quot;I&quot; в Работен лист- II от Приложение № 1" sqref="K5:K340">
      <formula1>0</formula1>
      <formula2>1300000</formula2>
    </dataValidation>
    <dataValidation type="whole" allowBlank="1" showInputMessage="1" showErrorMessage="1" prompt="Моля въведете в съответствие с данните в колона &quot;N&quot; в Работен лист- II от Приложение № 1" sqref="L5:L340">
      <formula1>0</formula1>
      <formula2>100000000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09"/>
  <sheetViews>
    <sheetView zoomScaleNormal="100" workbookViewId="0">
      <pane xSplit="5" ySplit="5" topLeftCell="F336" activePane="bottomRight" state="frozen"/>
      <selection pane="topRight" activeCell="F1" sqref="F1"/>
      <selection pane="bottomLeft" activeCell="A6" sqref="A6"/>
      <selection pane="bottomRight" activeCell="L2" sqref="L2:AD2"/>
    </sheetView>
  </sheetViews>
  <sheetFormatPr defaultRowHeight="15" x14ac:dyDescent="0.25"/>
  <cols>
    <col min="4" max="4" width="16.7109375" style="19" customWidth="1"/>
    <col min="5" max="5" width="25.28515625" style="21" customWidth="1"/>
    <col min="6" max="6" width="13.28515625" customWidth="1"/>
    <col min="7" max="7" width="16.140625" customWidth="1"/>
    <col min="8" max="8" width="15.28515625" customWidth="1"/>
    <col min="9" max="9" width="17.5703125" customWidth="1"/>
    <col min="10" max="10" width="23.5703125" customWidth="1"/>
    <col min="11" max="11" width="18.5703125" customWidth="1"/>
    <col min="12" max="12" width="15.5703125" customWidth="1"/>
    <col min="13" max="13" width="13.85546875" customWidth="1"/>
    <col min="14" max="14" width="13.28515625" customWidth="1"/>
    <col min="15" max="15" width="14.5703125" customWidth="1"/>
    <col min="16" max="16" width="26.42578125" customWidth="1"/>
    <col min="17" max="17" width="19" customWidth="1"/>
    <col min="18" max="18" width="23.5703125" customWidth="1"/>
    <col min="19" max="19" width="23" customWidth="1"/>
    <col min="20" max="20" width="28.42578125" customWidth="1"/>
    <col min="21" max="21" width="23.7109375" customWidth="1"/>
    <col min="22" max="22" width="19.28515625" customWidth="1"/>
    <col min="23" max="23" width="18.28515625" customWidth="1"/>
    <col min="24" max="28" width="15.28515625" customWidth="1"/>
    <col min="29" max="29" width="17.5703125" customWidth="1"/>
    <col min="30" max="30" width="20" customWidth="1"/>
    <col min="31" max="31" width="16.28515625" customWidth="1"/>
    <col min="32" max="32" width="13" customWidth="1"/>
  </cols>
  <sheetData>
    <row r="1" spans="1:61" ht="21" customHeight="1" thickBot="1" x14ac:dyDescent="0.3">
      <c r="A1" s="78" t="s">
        <v>781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61" ht="54.75" customHeight="1" thickTop="1" thickBot="1" x14ac:dyDescent="0.3">
      <c r="A2" s="74" t="s">
        <v>407</v>
      </c>
      <c r="B2" s="76" t="s">
        <v>408</v>
      </c>
      <c r="C2" s="76" t="s">
        <v>757</v>
      </c>
      <c r="D2" s="76" t="s">
        <v>32</v>
      </c>
      <c r="E2" s="84" t="s">
        <v>1</v>
      </c>
      <c r="F2" s="88" t="s">
        <v>58</v>
      </c>
      <c r="G2" s="89"/>
      <c r="H2" s="89"/>
      <c r="I2" s="89"/>
      <c r="J2" s="89"/>
      <c r="K2" s="90"/>
      <c r="L2" s="91" t="s">
        <v>30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80" t="s">
        <v>23</v>
      </c>
      <c r="AF2" s="81"/>
    </row>
    <row r="3" spans="1:61" ht="50.25" customHeight="1" thickBot="1" x14ac:dyDescent="0.3">
      <c r="A3" s="75"/>
      <c r="B3" s="77"/>
      <c r="C3" s="77"/>
      <c r="D3" s="77"/>
      <c r="E3" s="85"/>
      <c r="F3" s="94" t="s">
        <v>9</v>
      </c>
      <c r="G3" s="73" t="s">
        <v>16</v>
      </c>
      <c r="H3" s="73" t="s">
        <v>17</v>
      </c>
      <c r="I3" s="73" t="s">
        <v>18</v>
      </c>
      <c r="J3" s="73" t="s">
        <v>19</v>
      </c>
      <c r="K3" s="79" t="s">
        <v>20</v>
      </c>
      <c r="L3" s="94" t="s">
        <v>10</v>
      </c>
      <c r="M3" s="86" t="s">
        <v>31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  <c r="AE3" s="82"/>
      <c r="AF3" s="83"/>
    </row>
    <row r="4" spans="1:61" s="1" customFormat="1" ht="167.25" customHeight="1" thickBot="1" x14ac:dyDescent="0.3">
      <c r="A4" s="75"/>
      <c r="B4" s="77"/>
      <c r="C4" s="77"/>
      <c r="D4" s="77"/>
      <c r="E4" s="85"/>
      <c r="F4" s="94"/>
      <c r="G4" s="73"/>
      <c r="H4" s="73"/>
      <c r="I4" s="73"/>
      <c r="J4" s="73"/>
      <c r="K4" s="79"/>
      <c r="L4" s="94"/>
      <c r="M4" s="8" t="s">
        <v>11</v>
      </c>
      <c r="N4" s="40" t="s">
        <v>12</v>
      </c>
      <c r="O4" s="8" t="s">
        <v>13</v>
      </c>
      <c r="P4" s="8" t="s">
        <v>35</v>
      </c>
      <c r="Q4" s="8" t="s">
        <v>36</v>
      </c>
      <c r="R4" s="8" t="s">
        <v>37</v>
      </c>
      <c r="S4" s="8" t="s">
        <v>38</v>
      </c>
      <c r="T4" s="8" t="s">
        <v>39</v>
      </c>
      <c r="U4" s="8" t="s">
        <v>40</v>
      </c>
      <c r="V4" s="8" t="s">
        <v>24</v>
      </c>
      <c r="W4" s="8" t="s">
        <v>41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14</v>
      </c>
      <c r="AD4" s="9" t="s">
        <v>15</v>
      </c>
      <c r="AE4" s="41" t="s">
        <v>21</v>
      </c>
      <c r="AF4" s="42" t="s">
        <v>22</v>
      </c>
    </row>
    <row r="5" spans="1:61" s="1" customFormat="1" ht="19.5" customHeight="1" thickBot="1" x14ac:dyDescent="0.3">
      <c r="A5" s="23" t="s">
        <v>409</v>
      </c>
      <c r="B5" s="24" t="s">
        <v>410</v>
      </c>
      <c r="C5" s="24" t="s">
        <v>411</v>
      </c>
      <c r="D5" s="25" t="s">
        <v>412</v>
      </c>
      <c r="E5" s="45" t="s">
        <v>413</v>
      </c>
      <c r="F5" s="44" t="s">
        <v>414</v>
      </c>
      <c r="G5" s="5" t="s">
        <v>415</v>
      </c>
      <c r="H5" s="5" t="s">
        <v>416</v>
      </c>
      <c r="I5" s="5" t="s">
        <v>417</v>
      </c>
      <c r="J5" s="5" t="s">
        <v>418</v>
      </c>
      <c r="K5" s="43" t="s">
        <v>419</v>
      </c>
      <c r="L5" s="44" t="s">
        <v>758</v>
      </c>
      <c r="M5" s="5" t="s">
        <v>759</v>
      </c>
      <c r="N5" s="17" t="s">
        <v>760</v>
      </c>
      <c r="O5" s="5" t="s">
        <v>761</v>
      </c>
      <c r="P5" s="5" t="s">
        <v>762</v>
      </c>
      <c r="Q5" s="5" t="s">
        <v>763</v>
      </c>
      <c r="R5" s="5" t="s">
        <v>764</v>
      </c>
      <c r="S5" s="5" t="s">
        <v>765</v>
      </c>
      <c r="T5" s="5" t="s">
        <v>766</v>
      </c>
      <c r="U5" s="5" t="s">
        <v>767</v>
      </c>
      <c r="V5" s="5" t="s">
        <v>768</v>
      </c>
      <c r="W5" s="5" t="s">
        <v>769</v>
      </c>
      <c r="X5" s="5" t="s">
        <v>770</v>
      </c>
      <c r="Y5" s="5" t="s">
        <v>771</v>
      </c>
      <c r="Z5" s="5" t="s">
        <v>772</v>
      </c>
      <c r="AA5" s="5" t="s">
        <v>773</v>
      </c>
      <c r="AB5" s="5" t="s">
        <v>774</v>
      </c>
      <c r="AC5" s="5" t="s">
        <v>775</v>
      </c>
      <c r="AD5" s="43" t="s">
        <v>776</v>
      </c>
      <c r="AE5" s="4" t="s">
        <v>777</v>
      </c>
      <c r="AF5" s="22" t="s">
        <v>778</v>
      </c>
    </row>
    <row r="6" spans="1:61" ht="15.75" x14ac:dyDescent="0.25">
      <c r="A6" s="12" t="s">
        <v>59</v>
      </c>
      <c r="B6" s="13" t="s">
        <v>60</v>
      </c>
      <c r="C6" s="2" t="s">
        <v>420</v>
      </c>
      <c r="D6" s="26" t="s">
        <v>406</v>
      </c>
      <c r="E6" s="27" t="s">
        <v>138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5.75" x14ac:dyDescent="0.25">
      <c r="A7" s="12" t="s">
        <v>59</v>
      </c>
      <c r="B7" s="13" t="s">
        <v>60</v>
      </c>
      <c r="C7" s="2" t="s">
        <v>421</v>
      </c>
      <c r="D7" s="26" t="s">
        <v>406</v>
      </c>
      <c r="E7" s="27" t="s">
        <v>139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ht="15.75" x14ac:dyDescent="0.25">
      <c r="A8" s="12" t="s">
        <v>59</v>
      </c>
      <c r="B8" s="13" t="s">
        <v>60</v>
      </c>
      <c r="C8" s="2" t="s">
        <v>422</v>
      </c>
      <c r="D8" s="26" t="s">
        <v>406</v>
      </c>
      <c r="E8" s="27" t="s">
        <v>140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ht="15.75" x14ac:dyDescent="0.25">
      <c r="A9" s="12" t="s">
        <v>59</v>
      </c>
      <c r="B9" s="13" t="s">
        <v>60</v>
      </c>
      <c r="C9" s="2" t="s">
        <v>423</v>
      </c>
      <c r="D9" s="26" t="s">
        <v>406</v>
      </c>
      <c r="E9" s="27" t="s">
        <v>141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5.75" x14ac:dyDescent="0.25">
      <c r="A10" s="12" t="s">
        <v>59</v>
      </c>
      <c r="B10" s="13" t="s">
        <v>60</v>
      </c>
      <c r="C10" s="2" t="s">
        <v>424</v>
      </c>
      <c r="D10" s="26" t="s">
        <v>406</v>
      </c>
      <c r="E10" s="27" t="s">
        <v>93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5.75" x14ac:dyDescent="0.25">
      <c r="A11" s="12" t="s">
        <v>59</v>
      </c>
      <c r="B11" s="13" t="s">
        <v>60</v>
      </c>
      <c r="C11" s="2" t="s">
        <v>425</v>
      </c>
      <c r="D11" s="26" t="s">
        <v>406</v>
      </c>
      <c r="E11" s="27" t="s">
        <v>142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5.75" x14ac:dyDescent="0.25">
      <c r="A12" s="12" t="s">
        <v>59</v>
      </c>
      <c r="B12" s="13" t="s">
        <v>60</v>
      </c>
      <c r="C12" s="2" t="s">
        <v>426</v>
      </c>
      <c r="D12" s="26" t="s">
        <v>406</v>
      </c>
      <c r="E12" s="27" t="s">
        <v>143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ht="15.75" x14ac:dyDescent="0.25">
      <c r="A13" s="12" t="s">
        <v>59</v>
      </c>
      <c r="B13" s="13" t="s">
        <v>60</v>
      </c>
      <c r="C13" s="2" t="s">
        <v>427</v>
      </c>
      <c r="D13" s="26" t="s">
        <v>406</v>
      </c>
      <c r="E13" s="27" t="s">
        <v>144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ht="15.75" x14ac:dyDescent="0.25">
      <c r="A14" s="12" t="s">
        <v>59</v>
      </c>
      <c r="B14" s="13" t="s">
        <v>60</v>
      </c>
      <c r="C14" s="2" t="s">
        <v>428</v>
      </c>
      <c r="D14" s="26" t="s">
        <v>406</v>
      </c>
      <c r="E14" s="27" t="s">
        <v>145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ht="15.75" x14ac:dyDescent="0.25">
      <c r="A15" s="12" t="s">
        <v>59</v>
      </c>
      <c r="B15" s="13" t="s">
        <v>60</v>
      </c>
      <c r="C15" s="2" t="s">
        <v>429</v>
      </c>
      <c r="D15" s="26" t="s">
        <v>406</v>
      </c>
      <c r="E15" s="28" t="s">
        <v>136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5.75" x14ac:dyDescent="0.25">
      <c r="A16" s="12" t="s">
        <v>59</v>
      </c>
      <c r="B16" s="13" t="s">
        <v>60</v>
      </c>
      <c r="C16" s="2" t="s">
        <v>430</v>
      </c>
      <c r="D16" s="26" t="s">
        <v>406</v>
      </c>
      <c r="E16" s="27" t="s">
        <v>114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ht="15.75" x14ac:dyDescent="0.25">
      <c r="A17" s="12" t="s">
        <v>59</v>
      </c>
      <c r="B17" s="13" t="s">
        <v>60</v>
      </c>
      <c r="C17" s="2" t="s">
        <v>431</v>
      </c>
      <c r="D17" s="26" t="s">
        <v>405</v>
      </c>
      <c r="E17" s="27" t="s">
        <v>146</v>
      </c>
      <c r="F17" s="54">
        <v>30</v>
      </c>
      <c r="G17" s="54">
        <v>0</v>
      </c>
      <c r="H17" s="54">
        <v>28</v>
      </c>
      <c r="I17" s="54">
        <v>1</v>
      </c>
      <c r="J17" s="54"/>
      <c r="K17" s="54">
        <v>16</v>
      </c>
      <c r="L17" s="54">
        <v>27</v>
      </c>
      <c r="M17" s="54">
        <v>27</v>
      </c>
      <c r="N17" s="54">
        <v>26</v>
      </c>
      <c r="O17" s="54">
        <v>26</v>
      </c>
      <c r="P17" s="54">
        <v>26</v>
      </c>
      <c r="Q17" s="54">
        <v>26</v>
      </c>
      <c r="R17" s="54">
        <v>25</v>
      </c>
      <c r="S17" s="54">
        <v>27</v>
      </c>
      <c r="T17" s="54">
        <v>27</v>
      </c>
      <c r="U17" s="54">
        <v>27</v>
      </c>
      <c r="V17" s="54">
        <v>25</v>
      </c>
      <c r="W17" s="54">
        <v>24</v>
      </c>
      <c r="X17" s="54">
        <v>26</v>
      </c>
      <c r="Y17" s="54">
        <v>22</v>
      </c>
      <c r="Z17" s="54">
        <v>22</v>
      </c>
      <c r="AA17" s="54">
        <v>22</v>
      </c>
      <c r="AB17" s="54">
        <v>22</v>
      </c>
      <c r="AC17" s="54">
        <v>1</v>
      </c>
      <c r="AD17" s="54">
        <v>1</v>
      </c>
      <c r="AE17" s="54">
        <f>'[1]V-Адм.данни -мед.специалист'!G$4</f>
        <v>74</v>
      </c>
      <c r="AF17" s="54">
        <f>'[1]V-Адм.данни -мед.специалист'!H$4</f>
        <v>41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15.75" x14ac:dyDescent="0.25">
      <c r="A18" s="12" t="s">
        <v>59</v>
      </c>
      <c r="B18" s="13" t="s">
        <v>60</v>
      </c>
      <c r="C18" s="2" t="s">
        <v>432</v>
      </c>
      <c r="D18" s="26" t="s">
        <v>406</v>
      </c>
      <c r="E18" s="27" t="s">
        <v>112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15.75" x14ac:dyDescent="0.25">
      <c r="A19" s="12" t="s">
        <v>59</v>
      </c>
      <c r="B19" s="13" t="s">
        <v>60</v>
      </c>
      <c r="C19" s="2" t="s">
        <v>433</v>
      </c>
      <c r="D19" s="26" t="s">
        <v>406</v>
      </c>
      <c r="E19" s="27" t="s">
        <v>147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15.75" x14ac:dyDescent="0.25">
      <c r="A20" s="12" t="s">
        <v>59</v>
      </c>
      <c r="B20" s="13" t="s">
        <v>60</v>
      </c>
      <c r="C20" s="2" t="s">
        <v>434</v>
      </c>
      <c r="D20" s="26" t="s">
        <v>406</v>
      </c>
      <c r="E20" s="27" t="s">
        <v>148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15.75" x14ac:dyDescent="0.25">
      <c r="A21" s="12" t="s">
        <v>59</v>
      </c>
      <c r="B21" s="13" t="s">
        <v>60</v>
      </c>
      <c r="C21" s="2" t="s">
        <v>435</v>
      </c>
      <c r="D21" s="26" t="s">
        <v>406</v>
      </c>
      <c r="E21" s="27" t="s">
        <v>149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ht="15.75" x14ac:dyDescent="0.25">
      <c r="A22" s="12" t="s">
        <v>59</v>
      </c>
      <c r="B22" s="13" t="s">
        <v>60</v>
      </c>
      <c r="C22" s="2" t="s">
        <v>436</v>
      </c>
      <c r="D22" s="26" t="s">
        <v>406</v>
      </c>
      <c r="E22" s="27" t="s">
        <v>150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ht="15.75" x14ac:dyDescent="0.25">
      <c r="A23" s="12" t="s">
        <v>59</v>
      </c>
      <c r="B23" s="13" t="s">
        <v>60</v>
      </c>
      <c r="C23" s="2" t="s">
        <v>437</v>
      </c>
      <c r="D23" s="26" t="s">
        <v>406</v>
      </c>
      <c r="E23" s="27" t="s">
        <v>151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ht="15.75" x14ac:dyDescent="0.25">
      <c r="A24" s="12" t="s">
        <v>59</v>
      </c>
      <c r="B24" s="13" t="s">
        <v>60</v>
      </c>
      <c r="C24" s="2" t="s">
        <v>438</v>
      </c>
      <c r="D24" s="26" t="s">
        <v>406</v>
      </c>
      <c r="E24" s="27" t="s">
        <v>152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ht="15.75" x14ac:dyDescent="0.25">
      <c r="A25" s="12" t="s">
        <v>59</v>
      </c>
      <c r="B25" s="13" t="s">
        <v>60</v>
      </c>
      <c r="C25" s="2" t="s">
        <v>439</v>
      </c>
      <c r="D25" s="26" t="s">
        <v>406</v>
      </c>
      <c r="E25" s="27" t="s">
        <v>153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5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ht="15.75" x14ac:dyDescent="0.25">
      <c r="A26" s="12" t="s">
        <v>59</v>
      </c>
      <c r="B26" s="13" t="s">
        <v>60</v>
      </c>
      <c r="C26" s="2" t="s">
        <v>440</v>
      </c>
      <c r="D26" s="26" t="s">
        <v>406</v>
      </c>
      <c r="E26" s="27" t="s">
        <v>154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ht="15.75" x14ac:dyDescent="0.25">
      <c r="A27" s="12" t="s">
        <v>59</v>
      </c>
      <c r="B27" s="13" t="s">
        <v>60</v>
      </c>
      <c r="C27" s="2" t="s">
        <v>441</v>
      </c>
      <c r="D27" s="26" t="s">
        <v>406</v>
      </c>
      <c r="E27" s="27" t="s">
        <v>155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ht="15.75" x14ac:dyDescent="0.25">
      <c r="A28" s="12" t="s">
        <v>59</v>
      </c>
      <c r="B28" s="13" t="s">
        <v>60</v>
      </c>
      <c r="C28" s="2" t="s">
        <v>442</v>
      </c>
      <c r="D28" s="26" t="s">
        <v>406</v>
      </c>
      <c r="E28" s="27" t="s">
        <v>156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5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ht="15.75" x14ac:dyDescent="0.25">
      <c r="A29" s="12" t="s">
        <v>59</v>
      </c>
      <c r="B29" s="13" t="s">
        <v>60</v>
      </c>
      <c r="C29" s="2" t="s">
        <v>443</v>
      </c>
      <c r="D29" s="26" t="s">
        <v>406</v>
      </c>
      <c r="E29" s="27" t="s">
        <v>108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ht="15.75" x14ac:dyDescent="0.25">
      <c r="A30" s="12" t="s">
        <v>59</v>
      </c>
      <c r="B30" s="13" t="s">
        <v>60</v>
      </c>
      <c r="C30" s="2" t="s">
        <v>444</v>
      </c>
      <c r="D30" s="26" t="s">
        <v>406</v>
      </c>
      <c r="E30" s="27" t="s">
        <v>157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5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ht="15.75" x14ac:dyDescent="0.25">
      <c r="A31" s="12" t="s">
        <v>59</v>
      </c>
      <c r="B31" s="13" t="s">
        <v>60</v>
      </c>
      <c r="C31" s="2" t="s">
        <v>445</v>
      </c>
      <c r="D31" s="26" t="s">
        <v>405</v>
      </c>
      <c r="E31" s="27" t="s">
        <v>135</v>
      </c>
      <c r="F31" s="54">
        <v>2</v>
      </c>
      <c r="G31" s="54"/>
      <c r="H31" s="54">
        <v>2</v>
      </c>
      <c r="I31" s="54"/>
      <c r="J31" s="54"/>
      <c r="K31" s="54">
        <v>1</v>
      </c>
      <c r="L31" s="54">
        <v>2</v>
      </c>
      <c r="M31" s="54">
        <v>2</v>
      </c>
      <c r="N31" s="54">
        <v>2</v>
      </c>
      <c r="O31" s="54">
        <v>2</v>
      </c>
      <c r="P31" s="54">
        <v>2</v>
      </c>
      <c r="Q31" s="54">
        <v>2</v>
      </c>
      <c r="R31" s="54">
        <v>2</v>
      </c>
      <c r="S31" s="54">
        <v>2</v>
      </c>
      <c r="T31" s="54">
        <v>2</v>
      </c>
      <c r="U31" s="54">
        <v>2</v>
      </c>
      <c r="V31" s="54">
        <v>2</v>
      </c>
      <c r="W31" s="54">
        <v>2</v>
      </c>
      <c r="X31" s="54">
        <v>2</v>
      </c>
      <c r="Y31" s="54">
        <v>2</v>
      </c>
      <c r="Z31" s="54">
        <v>2</v>
      </c>
      <c r="AA31" s="54">
        <v>2</v>
      </c>
      <c r="AB31" s="54">
        <v>2</v>
      </c>
      <c r="AC31" s="54">
        <v>0</v>
      </c>
      <c r="AD31" s="54">
        <v>0</v>
      </c>
      <c r="AE31" s="54">
        <v>2</v>
      </c>
      <c r="AF31" s="55">
        <v>1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ht="15.75" x14ac:dyDescent="0.25">
      <c r="A32" s="12" t="s">
        <v>59</v>
      </c>
      <c r="B32" s="13" t="s">
        <v>60</v>
      </c>
      <c r="C32" s="2" t="s">
        <v>446</v>
      </c>
      <c r="D32" s="26" t="s">
        <v>406</v>
      </c>
      <c r="E32" s="27" t="s">
        <v>158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5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15.75" x14ac:dyDescent="0.25">
      <c r="A33" s="12" t="s">
        <v>59</v>
      </c>
      <c r="B33" s="13" t="s">
        <v>60</v>
      </c>
      <c r="C33" s="2" t="s">
        <v>447</v>
      </c>
      <c r="D33" s="26" t="s">
        <v>406</v>
      </c>
      <c r="E33" s="27" t="s">
        <v>159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ht="15.75" x14ac:dyDescent="0.25">
      <c r="A34" s="12" t="s">
        <v>59</v>
      </c>
      <c r="B34" s="13" t="s">
        <v>60</v>
      </c>
      <c r="C34" s="2" t="s">
        <v>448</v>
      </c>
      <c r="D34" s="26" t="s">
        <v>406</v>
      </c>
      <c r="E34" s="27" t="s">
        <v>160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ht="15.75" x14ac:dyDescent="0.25">
      <c r="A35" s="12" t="s">
        <v>59</v>
      </c>
      <c r="B35" s="13" t="s">
        <v>60</v>
      </c>
      <c r="C35" s="2" t="s">
        <v>449</v>
      </c>
      <c r="D35" s="26" t="s">
        <v>406</v>
      </c>
      <c r="E35" s="27" t="s">
        <v>131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5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ht="15.75" x14ac:dyDescent="0.25">
      <c r="A36" s="12" t="s">
        <v>59</v>
      </c>
      <c r="B36" s="13" t="s">
        <v>60</v>
      </c>
      <c r="C36" s="2" t="s">
        <v>450</v>
      </c>
      <c r="D36" s="26" t="s">
        <v>406</v>
      </c>
      <c r="E36" s="27" t="s">
        <v>161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15.75" x14ac:dyDescent="0.25">
      <c r="A37" s="12" t="s">
        <v>59</v>
      </c>
      <c r="B37" s="13" t="s">
        <v>60</v>
      </c>
      <c r="C37" s="2" t="s">
        <v>451</v>
      </c>
      <c r="D37" s="26" t="s">
        <v>406</v>
      </c>
      <c r="E37" s="27" t="s">
        <v>162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ht="15.75" x14ac:dyDescent="0.25">
      <c r="A38" s="12" t="s">
        <v>59</v>
      </c>
      <c r="B38" s="13" t="s">
        <v>60</v>
      </c>
      <c r="C38" s="2" t="s">
        <v>452</v>
      </c>
      <c r="D38" s="26" t="s">
        <v>406</v>
      </c>
      <c r="E38" s="27" t="s">
        <v>163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ht="15.75" x14ac:dyDescent="0.25">
      <c r="A39" s="12" t="s">
        <v>59</v>
      </c>
      <c r="B39" s="13" t="s">
        <v>60</v>
      </c>
      <c r="C39" s="2" t="s">
        <v>453</v>
      </c>
      <c r="D39" s="26" t="s">
        <v>406</v>
      </c>
      <c r="E39" s="27" t="s">
        <v>164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ht="15.75" x14ac:dyDescent="0.25">
      <c r="A40" s="12" t="s">
        <v>59</v>
      </c>
      <c r="B40" s="13" t="s">
        <v>60</v>
      </c>
      <c r="C40" s="2" t="s">
        <v>454</v>
      </c>
      <c r="D40" s="26" t="s">
        <v>406</v>
      </c>
      <c r="E40" s="27" t="s">
        <v>128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5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ht="15.75" x14ac:dyDescent="0.25">
      <c r="A41" s="12" t="s">
        <v>59</v>
      </c>
      <c r="B41" s="13" t="s">
        <v>60</v>
      </c>
      <c r="C41" s="2" t="s">
        <v>455</v>
      </c>
      <c r="D41" s="26" t="s">
        <v>406</v>
      </c>
      <c r="E41" s="27" t="s">
        <v>165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</row>
    <row r="42" spans="1:61" ht="15.75" x14ac:dyDescent="0.25">
      <c r="A42" s="12" t="s">
        <v>59</v>
      </c>
      <c r="B42" s="13" t="s">
        <v>60</v>
      </c>
      <c r="C42" s="2" t="s">
        <v>456</v>
      </c>
      <c r="D42" s="26" t="s">
        <v>406</v>
      </c>
      <c r="E42" s="27" t="s">
        <v>109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5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1:61" ht="15.75" x14ac:dyDescent="0.25">
      <c r="A43" s="12" t="s">
        <v>59</v>
      </c>
      <c r="B43" s="13" t="s">
        <v>60</v>
      </c>
      <c r="C43" s="2" t="s">
        <v>457</v>
      </c>
      <c r="D43" s="26" t="s">
        <v>406</v>
      </c>
      <c r="E43" s="27" t="s">
        <v>166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5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ht="15.75" x14ac:dyDescent="0.25">
      <c r="A44" s="12" t="s">
        <v>59</v>
      </c>
      <c r="B44" s="13" t="s">
        <v>60</v>
      </c>
      <c r="C44" s="2" t="s">
        <v>458</v>
      </c>
      <c r="D44" s="26" t="s">
        <v>406</v>
      </c>
      <c r="E44" s="27" t="s">
        <v>167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ht="15.75" x14ac:dyDescent="0.25">
      <c r="A45" s="12" t="s">
        <v>59</v>
      </c>
      <c r="B45" s="13" t="s">
        <v>60</v>
      </c>
      <c r="C45" s="2" t="s">
        <v>459</v>
      </c>
      <c r="D45" s="26" t="s">
        <v>406</v>
      </c>
      <c r="E45" s="27" t="s">
        <v>76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5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ht="15.75" x14ac:dyDescent="0.25">
      <c r="A46" s="12" t="s">
        <v>59</v>
      </c>
      <c r="B46" s="13" t="s">
        <v>60</v>
      </c>
      <c r="C46" s="2" t="s">
        <v>460</v>
      </c>
      <c r="D46" s="26" t="s">
        <v>405</v>
      </c>
      <c r="E46" s="27" t="s">
        <v>168</v>
      </c>
      <c r="F46" s="54">
        <v>1</v>
      </c>
      <c r="G46" s="54"/>
      <c r="H46" s="54">
        <v>1</v>
      </c>
      <c r="I46" s="54"/>
      <c r="J46" s="54"/>
      <c r="K46" s="54"/>
      <c r="L46" s="54">
        <v>1</v>
      </c>
      <c r="M46" s="54">
        <v>1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1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1</v>
      </c>
      <c r="AF46" s="55">
        <v>1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ht="15.75" x14ac:dyDescent="0.25">
      <c r="A47" s="12" t="s">
        <v>59</v>
      </c>
      <c r="B47" s="13" t="s">
        <v>60</v>
      </c>
      <c r="C47" s="2" t="s">
        <v>461</v>
      </c>
      <c r="D47" s="26" t="s">
        <v>406</v>
      </c>
      <c r="E47" s="27" t="s">
        <v>169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5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61" ht="15.75" x14ac:dyDescent="0.25">
      <c r="A48" s="12" t="s">
        <v>59</v>
      </c>
      <c r="B48" s="13" t="s">
        <v>60</v>
      </c>
      <c r="C48" s="2" t="s">
        <v>462</v>
      </c>
      <c r="D48" s="26" t="s">
        <v>406</v>
      </c>
      <c r="E48" s="27" t="s">
        <v>170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5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1:61" ht="15.75" x14ac:dyDescent="0.25">
      <c r="A49" s="12" t="s">
        <v>59</v>
      </c>
      <c r="B49" s="13" t="s">
        <v>60</v>
      </c>
      <c r="C49" s="2" t="s">
        <v>463</v>
      </c>
      <c r="D49" s="26" t="s">
        <v>406</v>
      </c>
      <c r="E49" s="27" t="s">
        <v>171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ht="15.75" x14ac:dyDescent="0.25">
      <c r="A50" s="12" t="s">
        <v>59</v>
      </c>
      <c r="B50" s="13" t="s">
        <v>60</v>
      </c>
      <c r="C50" s="2" t="s">
        <v>464</v>
      </c>
      <c r="D50" s="26" t="s">
        <v>406</v>
      </c>
      <c r="E50" s="27" t="s">
        <v>172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ht="15.75" x14ac:dyDescent="0.25">
      <c r="A51" s="12" t="s">
        <v>59</v>
      </c>
      <c r="B51" s="13" t="s">
        <v>60</v>
      </c>
      <c r="C51" s="2" t="s">
        <v>465</v>
      </c>
      <c r="D51" s="26" t="s">
        <v>406</v>
      </c>
      <c r="E51" s="27" t="s">
        <v>173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5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15.75" x14ac:dyDescent="0.25">
      <c r="A52" s="12" t="s">
        <v>59</v>
      </c>
      <c r="B52" s="13" t="s">
        <v>60</v>
      </c>
      <c r="C52" s="2" t="s">
        <v>466</v>
      </c>
      <c r="D52" s="26" t="s">
        <v>406</v>
      </c>
      <c r="E52" s="27" t="s">
        <v>174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ht="15.75" x14ac:dyDescent="0.25">
      <c r="A53" s="12" t="s">
        <v>59</v>
      </c>
      <c r="B53" s="13" t="s">
        <v>60</v>
      </c>
      <c r="C53" s="2" t="s">
        <v>467</v>
      </c>
      <c r="D53" s="26" t="s">
        <v>406</v>
      </c>
      <c r="E53" s="27" t="s">
        <v>175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5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ht="15.75" x14ac:dyDescent="0.25">
      <c r="A54" s="12" t="s">
        <v>59</v>
      </c>
      <c r="B54" s="13" t="s">
        <v>60</v>
      </c>
      <c r="C54" s="2" t="s">
        <v>468</v>
      </c>
      <c r="D54" s="26" t="s">
        <v>406</v>
      </c>
      <c r="E54" s="27" t="s">
        <v>97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5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ht="15.75" x14ac:dyDescent="0.25">
      <c r="A55" s="12" t="s">
        <v>59</v>
      </c>
      <c r="B55" s="13" t="s">
        <v>60</v>
      </c>
      <c r="C55" s="2" t="s">
        <v>469</v>
      </c>
      <c r="D55" s="26" t="s">
        <v>406</v>
      </c>
      <c r="E55" s="27" t="s">
        <v>176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5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ht="15.75" x14ac:dyDescent="0.25">
      <c r="A56" s="12" t="s">
        <v>59</v>
      </c>
      <c r="B56" s="13" t="s">
        <v>60</v>
      </c>
      <c r="C56" s="2" t="s">
        <v>470</v>
      </c>
      <c r="D56" s="26" t="s">
        <v>406</v>
      </c>
      <c r="E56" s="27" t="s">
        <v>177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5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ht="15.75" x14ac:dyDescent="0.25">
      <c r="A57" s="12" t="s">
        <v>59</v>
      </c>
      <c r="B57" s="13" t="s">
        <v>60</v>
      </c>
      <c r="C57" s="2" t="s">
        <v>471</v>
      </c>
      <c r="D57" s="26" t="s">
        <v>406</v>
      </c>
      <c r="E57" s="27" t="s">
        <v>178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5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ht="15.75" x14ac:dyDescent="0.25">
      <c r="A58" s="12" t="s">
        <v>59</v>
      </c>
      <c r="B58" s="13" t="s">
        <v>60</v>
      </c>
      <c r="C58" s="2" t="s">
        <v>472</v>
      </c>
      <c r="D58" s="26" t="s">
        <v>406</v>
      </c>
      <c r="E58" s="27" t="s">
        <v>179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5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ht="15.75" x14ac:dyDescent="0.25">
      <c r="A59" s="12" t="s">
        <v>59</v>
      </c>
      <c r="B59" s="13" t="s">
        <v>60</v>
      </c>
      <c r="C59" s="2" t="s">
        <v>473</v>
      </c>
      <c r="D59" s="26" t="s">
        <v>406</v>
      </c>
      <c r="E59" s="27" t="s">
        <v>180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ht="15.75" x14ac:dyDescent="0.25">
      <c r="A60" s="12" t="s">
        <v>59</v>
      </c>
      <c r="B60" s="13" t="s">
        <v>60</v>
      </c>
      <c r="C60" s="2" t="s">
        <v>474</v>
      </c>
      <c r="D60" s="26" t="s">
        <v>406</v>
      </c>
      <c r="E60" s="27" t="s">
        <v>181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5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15.75" x14ac:dyDescent="0.25">
      <c r="A61" s="12" t="s">
        <v>59</v>
      </c>
      <c r="B61" s="13" t="s">
        <v>60</v>
      </c>
      <c r="C61" s="2" t="s">
        <v>475</v>
      </c>
      <c r="D61" s="26" t="s">
        <v>406</v>
      </c>
      <c r="E61" s="27" t="s">
        <v>110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5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ht="15.75" x14ac:dyDescent="0.25">
      <c r="A62" s="12" t="s">
        <v>59</v>
      </c>
      <c r="B62" s="13" t="s">
        <v>60</v>
      </c>
      <c r="C62" s="2" t="s">
        <v>476</v>
      </c>
      <c r="D62" s="26" t="s">
        <v>406</v>
      </c>
      <c r="E62" s="27" t="s">
        <v>182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5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ht="15.75" x14ac:dyDescent="0.25">
      <c r="A63" s="12" t="s">
        <v>59</v>
      </c>
      <c r="B63" s="13" t="s">
        <v>60</v>
      </c>
      <c r="C63" s="2" t="s">
        <v>477</v>
      </c>
      <c r="D63" s="26" t="s">
        <v>406</v>
      </c>
      <c r="E63" s="27" t="s">
        <v>183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ht="15.75" x14ac:dyDescent="0.25">
      <c r="A64" s="12" t="s">
        <v>59</v>
      </c>
      <c r="B64" s="13" t="s">
        <v>60</v>
      </c>
      <c r="C64" s="2" t="s">
        <v>478</v>
      </c>
      <c r="D64" s="26" t="s">
        <v>406</v>
      </c>
      <c r="E64" s="27" t="s">
        <v>184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5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ht="15.75" x14ac:dyDescent="0.25">
      <c r="A65" s="12" t="s">
        <v>59</v>
      </c>
      <c r="B65" s="13" t="s">
        <v>60</v>
      </c>
      <c r="C65" s="2" t="s">
        <v>479</v>
      </c>
      <c r="D65" s="26" t="s">
        <v>406</v>
      </c>
      <c r="E65" s="27" t="s">
        <v>185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5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ht="15.75" x14ac:dyDescent="0.25">
      <c r="A66" s="12" t="s">
        <v>59</v>
      </c>
      <c r="B66" s="13" t="s">
        <v>60</v>
      </c>
      <c r="C66" s="2" t="s">
        <v>480</v>
      </c>
      <c r="D66" s="26" t="s">
        <v>406</v>
      </c>
      <c r="E66" s="27" t="s">
        <v>84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5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ht="15.75" x14ac:dyDescent="0.25">
      <c r="A67" s="12" t="s">
        <v>59</v>
      </c>
      <c r="B67" s="13" t="s">
        <v>60</v>
      </c>
      <c r="C67" s="2" t="s">
        <v>481</v>
      </c>
      <c r="D67" s="26" t="s">
        <v>406</v>
      </c>
      <c r="E67" s="27" t="s">
        <v>186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5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ht="15.75" x14ac:dyDescent="0.25">
      <c r="A68" s="12" t="s">
        <v>59</v>
      </c>
      <c r="B68" s="13" t="s">
        <v>60</v>
      </c>
      <c r="C68" s="2" t="s">
        <v>482</v>
      </c>
      <c r="D68" s="26" t="s">
        <v>406</v>
      </c>
      <c r="E68" s="27" t="s">
        <v>85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5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ht="15.75" x14ac:dyDescent="0.25">
      <c r="A69" s="12" t="s">
        <v>59</v>
      </c>
      <c r="B69" s="13" t="s">
        <v>60</v>
      </c>
      <c r="C69" s="2" t="s">
        <v>483</v>
      </c>
      <c r="D69" s="26" t="s">
        <v>406</v>
      </c>
      <c r="E69" s="27" t="s">
        <v>187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5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ht="15.75" x14ac:dyDescent="0.25">
      <c r="A70" s="12" t="s">
        <v>59</v>
      </c>
      <c r="B70" s="13" t="s">
        <v>60</v>
      </c>
      <c r="C70" s="2" t="s">
        <v>484</v>
      </c>
      <c r="D70" s="26" t="s">
        <v>406</v>
      </c>
      <c r="E70" s="27" t="s">
        <v>188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5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ht="15.75" x14ac:dyDescent="0.25">
      <c r="A71" s="12" t="s">
        <v>59</v>
      </c>
      <c r="B71" s="13" t="s">
        <v>60</v>
      </c>
      <c r="C71" s="2" t="s">
        <v>485</v>
      </c>
      <c r="D71" s="26" t="s">
        <v>406</v>
      </c>
      <c r="E71" s="27" t="s">
        <v>189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5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ht="15.75" x14ac:dyDescent="0.25">
      <c r="A72" s="12" t="s">
        <v>59</v>
      </c>
      <c r="B72" s="13" t="s">
        <v>60</v>
      </c>
      <c r="C72" s="2" t="s">
        <v>486</v>
      </c>
      <c r="D72" s="26" t="s">
        <v>406</v>
      </c>
      <c r="E72" s="27" t="s">
        <v>190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5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ht="15.75" x14ac:dyDescent="0.25">
      <c r="A73" s="12" t="s">
        <v>59</v>
      </c>
      <c r="B73" s="13" t="s">
        <v>60</v>
      </c>
      <c r="C73" s="2" t="s">
        <v>487</v>
      </c>
      <c r="D73" s="26" t="s">
        <v>406</v>
      </c>
      <c r="E73" s="27" t="s">
        <v>191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5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ht="15.75" x14ac:dyDescent="0.25">
      <c r="A74" s="12" t="s">
        <v>59</v>
      </c>
      <c r="B74" s="13" t="s">
        <v>60</v>
      </c>
      <c r="C74" s="2" t="s">
        <v>488</v>
      </c>
      <c r="D74" s="26" t="s">
        <v>406</v>
      </c>
      <c r="E74" s="27" t="s">
        <v>192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ht="15.75" x14ac:dyDescent="0.25">
      <c r="A75" s="12" t="s">
        <v>59</v>
      </c>
      <c r="B75" s="13" t="s">
        <v>60</v>
      </c>
      <c r="C75" s="2" t="s">
        <v>489</v>
      </c>
      <c r="D75" s="26" t="s">
        <v>406</v>
      </c>
      <c r="E75" s="27" t="s">
        <v>193</v>
      </c>
      <c r="F75" s="54">
        <v>1</v>
      </c>
      <c r="G75" s="54"/>
      <c r="H75" s="54">
        <v>1</v>
      </c>
      <c r="I75" s="54"/>
      <c r="J75" s="54"/>
      <c r="K75" s="54"/>
      <c r="L75" s="54">
        <v>1</v>
      </c>
      <c r="M75" s="54">
        <v>1</v>
      </c>
      <c r="N75" s="54">
        <v>1</v>
      </c>
      <c r="O75" s="54">
        <v>1</v>
      </c>
      <c r="P75" s="54">
        <v>1</v>
      </c>
      <c r="Q75" s="54">
        <v>1</v>
      </c>
      <c r="R75" s="54">
        <v>1</v>
      </c>
      <c r="S75" s="54">
        <v>1</v>
      </c>
      <c r="T75" s="54">
        <v>1</v>
      </c>
      <c r="U75" s="54">
        <v>1</v>
      </c>
      <c r="V75" s="54">
        <v>1</v>
      </c>
      <c r="W75" s="54">
        <v>1</v>
      </c>
      <c r="X75" s="54">
        <v>1</v>
      </c>
      <c r="Y75" s="54">
        <v>1</v>
      </c>
      <c r="Z75" s="54">
        <v>1</v>
      </c>
      <c r="AA75" s="54">
        <v>1</v>
      </c>
      <c r="AB75" s="54">
        <v>1</v>
      </c>
      <c r="AC75" s="54">
        <v>0</v>
      </c>
      <c r="AD75" s="54">
        <v>0</v>
      </c>
      <c r="AE75" s="54">
        <v>1</v>
      </c>
      <c r="AF75" s="55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ht="15.75" x14ac:dyDescent="0.25">
      <c r="A76" s="12" t="s">
        <v>59</v>
      </c>
      <c r="B76" s="13" t="s">
        <v>60</v>
      </c>
      <c r="C76" s="2" t="s">
        <v>490</v>
      </c>
      <c r="D76" s="26" t="s">
        <v>406</v>
      </c>
      <c r="E76" s="27" t="s">
        <v>194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5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ht="15.75" x14ac:dyDescent="0.25">
      <c r="A77" s="12" t="s">
        <v>59</v>
      </c>
      <c r="B77" s="13" t="s">
        <v>60</v>
      </c>
      <c r="C77" s="2" t="s">
        <v>491</v>
      </c>
      <c r="D77" s="26" t="s">
        <v>406</v>
      </c>
      <c r="E77" s="27" t="s">
        <v>195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5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ht="15.75" x14ac:dyDescent="0.25">
      <c r="A78" s="12" t="s">
        <v>59</v>
      </c>
      <c r="B78" s="13" t="s">
        <v>60</v>
      </c>
      <c r="C78" s="2" t="s">
        <v>492</v>
      </c>
      <c r="D78" s="26" t="s">
        <v>406</v>
      </c>
      <c r="E78" s="27" t="s">
        <v>196</v>
      </c>
      <c r="F78" s="54">
        <v>1</v>
      </c>
      <c r="G78" s="54"/>
      <c r="H78" s="54">
        <v>1</v>
      </c>
      <c r="I78" s="54"/>
      <c r="J78" s="54"/>
      <c r="K78" s="54">
        <v>1</v>
      </c>
      <c r="L78" s="54">
        <v>1</v>
      </c>
      <c r="M78" s="54">
        <v>1</v>
      </c>
      <c r="N78" s="54">
        <v>1</v>
      </c>
      <c r="O78" s="54">
        <v>1</v>
      </c>
      <c r="P78" s="54">
        <v>1</v>
      </c>
      <c r="Q78" s="54">
        <v>1</v>
      </c>
      <c r="R78" s="54">
        <v>1</v>
      </c>
      <c r="S78" s="54">
        <v>1</v>
      </c>
      <c r="T78" s="54">
        <v>1</v>
      </c>
      <c r="U78" s="54">
        <v>1</v>
      </c>
      <c r="V78" s="54">
        <v>1</v>
      </c>
      <c r="W78" s="54">
        <v>1</v>
      </c>
      <c r="X78" s="54">
        <v>1</v>
      </c>
      <c r="Y78" s="54">
        <v>1</v>
      </c>
      <c r="Z78" s="54">
        <v>1</v>
      </c>
      <c r="AA78" s="54">
        <v>1</v>
      </c>
      <c r="AB78" s="54">
        <v>1</v>
      </c>
      <c r="AC78" s="54">
        <v>0</v>
      </c>
      <c r="AD78" s="54">
        <v>0</v>
      </c>
      <c r="AE78" s="54">
        <v>1</v>
      </c>
      <c r="AF78" s="55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ht="15.75" x14ac:dyDescent="0.25">
      <c r="A79" s="12" t="s">
        <v>59</v>
      </c>
      <c r="B79" s="13" t="s">
        <v>60</v>
      </c>
      <c r="C79" s="2" t="s">
        <v>493</v>
      </c>
      <c r="D79" s="26" t="s">
        <v>406</v>
      </c>
      <c r="E79" s="27" t="s">
        <v>197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5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ht="15.75" x14ac:dyDescent="0.25">
      <c r="A80" s="12" t="s">
        <v>59</v>
      </c>
      <c r="B80" s="13" t="s">
        <v>60</v>
      </c>
      <c r="C80" s="2" t="s">
        <v>494</v>
      </c>
      <c r="D80" s="26" t="s">
        <v>406</v>
      </c>
      <c r="E80" s="27" t="s">
        <v>198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5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ht="15.75" x14ac:dyDescent="0.25">
      <c r="A81" s="12" t="s">
        <v>59</v>
      </c>
      <c r="B81" s="13" t="s">
        <v>60</v>
      </c>
      <c r="C81" s="2" t="s">
        <v>495</v>
      </c>
      <c r="D81" s="26" t="s">
        <v>406</v>
      </c>
      <c r="E81" s="27" t="s">
        <v>199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5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ht="15.75" x14ac:dyDescent="0.25">
      <c r="A82" s="12" t="s">
        <v>59</v>
      </c>
      <c r="B82" s="13" t="s">
        <v>60</v>
      </c>
      <c r="C82" s="2" t="s">
        <v>496</v>
      </c>
      <c r="D82" s="26" t="s">
        <v>406</v>
      </c>
      <c r="E82" s="27" t="s">
        <v>124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5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ht="15.75" x14ac:dyDescent="0.25">
      <c r="A83" s="12" t="s">
        <v>59</v>
      </c>
      <c r="B83" s="13" t="s">
        <v>60</v>
      </c>
      <c r="C83" s="2" t="s">
        <v>497</v>
      </c>
      <c r="D83" s="26" t="s">
        <v>406</v>
      </c>
      <c r="E83" s="27" t="s">
        <v>200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ht="15.75" x14ac:dyDescent="0.25">
      <c r="A84" s="12" t="s">
        <v>59</v>
      </c>
      <c r="B84" s="13" t="s">
        <v>60</v>
      </c>
      <c r="C84" s="2" t="s">
        <v>498</v>
      </c>
      <c r="D84" s="26" t="s">
        <v>406</v>
      </c>
      <c r="E84" s="27" t="s">
        <v>201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5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ht="15.75" x14ac:dyDescent="0.25">
      <c r="A85" s="12" t="s">
        <v>59</v>
      </c>
      <c r="B85" s="13" t="s">
        <v>60</v>
      </c>
      <c r="C85" s="2" t="s">
        <v>499</v>
      </c>
      <c r="D85" s="26" t="s">
        <v>406</v>
      </c>
      <c r="E85" s="27" t="s">
        <v>87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ht="15.75" x14ac:dyDescent="0.25">
      <c r="A86" s="12" t="s">
        <v>59</v>
      </c>
      <c r="B86" s="13" t="s">
        <v>60</v>
      </c>
      <c r="C86" s="2" t="s">
        <v>500</v>
      </c>
      <c r="D86" s="26" t="s">
        <v>406</v>
      </c>
      <c r="E86" s="27" t="s">
        <v>202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ht="15.75" x14ac:dyDescent="0.25">
      <c r="A87" s="12" t="s">
        <v>59</v>
      </c>
      <c r="B87" s="13" t="s">
        <v>60</v>
      </c>
      <c r="C87" s="2" t="s">
        <v>501</v>
      </c>
      <c r="D87" s="26" t="s">
        <v>406</v>
      </c>
      <c r="E87" s="27" t="s">
        <v>203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5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ht="15.75" x14ac:dyDescent="0.25">
      <c r="A88" s="12" t="s">
        <v>59</v>
      </c>
      <c r="B88" s="13" t="s">
        <v>60</v>
      </c>
      <c r="C88" s="2" t="s">
        <v>502</v>
      </c>
      <c r="D88" s="26" t="s">
        <v>406</v>
      </c>
      <c r="E88" s="27" t="s">
        <v>204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5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ht="15.75" x14ac:dyDescent="0.25">
      <c r="A89" s="12" t="s">
        <v>59</v>
      </c>
      <c r="B89" s="13" t="s">
        <v>60</v>
      </c>
      <c r="C89" s="2" t="s">
        <v>503</v>
      </c>
      <c r="D89" s="26" t="s">
        <v>406</v>
      </c>
      <c r="E89" s="27" t="s">
        <v>205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5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ht="15.75" x14ac:dyDescent="0.25">
      <c r="A90" s="12" t="s">
        <v>59</v>
      </c>
      <c r="B90" s="13" t="s">
        <v>60</v>
      </c>
      <c r="C90" s="2" t="s">
        <v>504</v>
      </c>
      <c r="D90" s="26" t="s">
        <v>406</v>
      </c>
      <c r="E90" s="27" t="s">
        <v>206</v>
      </c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ht="15.75" x14ac:dyDescent="0.25">
      <c r="A91" s="12" t="s">
        <v>59</v>
      </c>
      <c r="B91" s="13" t="s">
        <v>60</v>
      </c>
      <c r="C91" s="2" t="s">
        <v>505</v>
      </c>
      <c r="D91" s="26" t="s">
        <v>406</v>
      </c>
      <c r="E91" s="27" t="s">
        <v>207</v>
      </c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5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ht="15.75" x14ac:dyDescent="0.25">
      <c r="A92" s="12" t="s">
        <v>59</v>
      </c>
      <c r="B92" s="13" t="s">
        <v>60</v>
      </c>
      <c r="C92" s="2" t="s">
        <v>506</v>
      </c>
      <c r="D92" s="26" t="s">
        <v>406</v>
      </c>
      <c r="E92" s="27" t="s">
        <v>208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5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ht="15.75" x14ac:dyDescent="0.25">
      <c r="A93" s="12" t="s">
        <v>59</v>
      </c>
      <c r="B93" s="13" t="s">
        <v>60</v>
      </c>
      <c r="C93" s="2" t="s">
        <v>507</v>
      </c>
      <c r="D93" s="26" t="s">
        <v>406</v>
      </c>
      <c r="E93" s="27" t="s">
        <v>209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5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ht="15.75" x14ac:dyDescent="0.25">
      <c r="A94" s="12" t="s">
        <v>59</v>
      </c>
      <c r="B94" s="13" t="s">
        <v>60</v>
      </c>
      <c r="C94" s="2" t="s">
        <v>508</v>
      </c>
      <c r="D94" s="26" t="s">
        <v>406</v>
      </c>
      <c r="E94" s="27" t="s">
        <v>210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ht="15.75" x14ac:dyDescent="0.25">
      <c r="A95" s="12" t="s">
        <v>59</v>
      </c>
      <c r="B95" s="13" t="s">
        <v>61</v>
      </c>
      <c r="C95" s="2" t="s">
        <v>509</v>
      </c>
      <c r="D95" s="26" t="s">
        <v>406</v>
      </c>
      <c r="E95" s="27" t="s">
        <v>101</v>
      </c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5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ht="15.75" x14ac:dyDescent="0.25">
      <c r="A96" s="12" t="s">
        <v>59</v>
      </c>
      <c r="B96" s="13" t="s">
        <v>61</v>
      </c>
      <c r="C96" s="2" t="s">
        <v>510</v>
      </c>
      <c r="D96" s="26" t="s">
        <v>405</v>
      </c>
      <c r="E96" s="27" t="s">
        <v>211</v>
      </c>
      <c r="F96" s="54">
        <v>11</v>
      </c>
      <c r="G96" s="54"/>
      <c r="H96" s="54">
        <v>11</v>
      </c>
      <c r="I96" s="54"/>
      <c r="J96" s="54"/>
      <c r="K96" s="54">
        <v>6</v>
      </c>
      <c r="L96" s="54">
        <v>10</v>
      </c>
      <c r="M96" s="54">
        <v>10</v>
      </c>
      <c r="N96" s="54">
        <v>9</v>
      </c>
      <c r="O96" s="54">
        <v>9</v>
      </c>
      <c r="P96" s="54">
        <v>9</v>
      </c>
      <c r="Q96" s="54">
        <v>9</v>
      </c>
      <c r="R96" s="54">
        <v>9</v>
      </c>
      <c r="S96" s="54">
        <v>10</v>
      </c>
      <c r="T96" s="54">
        <v>10</v>
      </c>
      <c r="U96" s="54">
        <v>9</v>
      </c>
      <c r="V96" s="54">
        <v>9</v>
      </c>
      <c r="W96" s="54">
        <v>8</v>
      </c>
      <c r="X96" s="54">
        <v>9</v>
      </c>
      <c r="Y96" s="54">
        <v>8</v>
      </c>
      <c r="Z96" s="54">
        <v>9</v>
      </c>
      <c r="AA96" s="54">
        <v>9</v>
      </c>
      <c r="AB96" s="54">
        <v>8</v>
      </c>
      <c r="AC96" s="54">
        <v>2</v>
      </c>
      <c r="AD96" s="54">
        <v>1</v>
      </c>
      <c r="AE96" s="54">
        <v>26</v>
      </c>
      <c r="AF96" s="55">
        <v>20</v>
      </c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ht="15.75" x14ac:dyDescent="0.25">
      <c r="A97" s="12" t="s">
        <v>59</v>
      </c>
      <c r="B97" s="13" t="s">
        <v>61</v>
      </c>
      <c r="C97" s="2" t="s">
        <v>511</v>
      </c>
      <c r="D97" s="26" t="s">
        <v>406</v>
      </c>
      <c r="E97" s="27" t="s">
        <v>212</v>
      </c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5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ht="15.75" x14ac:dyDescent="0.25">
      <c r="A98" s="12" t="s">
        <v>59</v>
      </c>
      <c r="B98" s="13" t="s">
        <v>61</v>
      </c>
      <c r="C98" s="2" t="s">
        <v>512</v>
      </c>
      <c r="D98" s="26" t="s">
        <v>406</v>
      </c>
      <c r="E98" s="27" t="s">
        <v>213</v>
      </c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5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ht="15.75" x14ac:dyDescent="0.25">
      <c r="A99" s="12" t="s">
        <v>59</v>
      </c>
      <c r="B99" s="13" t="s">
        <v>61</v>
      </c>
      <c r="C99" s="2" t="s">
        <v>513</v>
      </c>
      <c r="D99" s="26" t="s">
        <v>405</v>
      </c>
      <c r="E99" s="27" t="s">
        <v>214</v>
      </c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5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ht="15.75" x14ac:dyDescent="0.25">
      <c r="A100" s="12" t="s">
        <v>59</v>
      </c>
      <c r="B100" s="13" t="s">
        <v>61</v>
      </c>
      <c r="C100" s="2" t="s">
        <v>514</v>
      </c>
      <c r="D100" s="26" t="s">
        <v>406</v>
      </c>
      <c r="E100" s="27" t="s">
        <v>70</v>
      </c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5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ht="15.75" x14ac:dyDescent="0.25">
      <c r="A101" s="12" t="s">
        <v>59</v>
      </c>
      <c r="B101" s="13" t="s">
        <v>61</v>
      </c>
      <c r="C101" s="2" t="s">
        <v>515</v>
      </c>
      <c r="D101" s="26" t="s">
        <v>406</v>
      </c>
      <c r="E101" s="27" t="s">
        <v>215</v>
      </c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5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ht="15.75" x14ac:dyDescent="0.25">
      <c r="A102" s="12" t="s">
        <v>59</v>
      </c>
      <c r="B102" s="13" t="s">
        <v>61</v>
      </c>
      <c r="C102" s="2" t="s">
        <v>516</v>
      </c>
      <c r="D102" s="26" t="s">
        <v>406</v>
      </c>
      <c r="E102" s="27" t="s">
        <v>216</v>
      </c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5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ht="15.75" x14ac:dyDescent="0.25">
      <c r="A103" s="12" t="s">
        <v>59</v>
      </c>
      <c r="B103" s="13" t="s">
        <v>61</v>
      </c>
      <c r="C103" s="2" t="s">
        <v>517</v>
      </c>
      <c r="D103" s="26" t="s">
        <v>406</v>
      </c>
      <c r="E103" s="27" t="s">
        <v>123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5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ht="15.75" x14ac:dyDescent="0.25">
      <c r="A104" s="12" t="s">
        <v>59</v>
      </c>
      <c r="B104" s="13" t="s">
        <v>61</v>
      </c>
      <c r="C104" s="2" t="s">
        <v>518</v>
      </c>
      <c r="D104" s="26" t="s">
        <v>406</v>
      </c>
      <c r="E104" s="27" t="s">
        <v>217</v>
      </c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5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ht="15.75" x14ac:dyDescent="0.25">
      <c r="A105" s="12" t="s">
        <v>59</v>
      </c>
      <c r="B105" s="13" t="s">
        <v>61</v>
      </c>
      <c r="C105" s="2" t="s">
        <v>519</v>
      </c>
      <c r="D105" s="26" t="s">
        <v>406</v>
      </c>
      <c r="E105" s="27" t="s">
        <v>127</v>
      </c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5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ht="15.75" x14ac:dyDescent="0.25">
      <c r="A106" s="12" t="s">
        <v>59</v>
      </c>
      <c r="B106" s="13" t="s">
        <v>61</v>
      </c>
      <c r="C106" s="2" t="s">
        <v>520</v>
      </c>
      <c r="D106" s="26" t="s">
        <v>406</v>
      </c>
      <c r="E106" s="27" t="s">
        <v>218</v>
      </c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5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ht="15.75" x14ac:dyDescent="0.25">
      <c r="A107" s="12" t="s">
        <v>59</v>
      </c>
      <c r="B107" s="13" t="s">
        <v>61</v>
      </c>
      <c r="C107" s="2" t="s">
        <v>521</v>
      </c>
      <c r="D107" s="26" t="s">
        <v>406</v>
      </c>
      <c r="E107" s="27" t="s">
        <v>130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ht="15.75" x14ac:dyDescent="0.25">
      <c r="A108" s="12" t="s">
        <v>59</v>
      </c>
      <c r="B108" s="13" t="s">
        <v>61</v>
      </c>
      <c r="C108" s="2" t="s">
        <v>522</v>
      </c>
      <c r="D108" s="26" t="s">
        <v>406</v>
      </c>
      <c r="E108" s="27" t="s">
        <v>91</v>
      </c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ht="15.75" x14ac:dyDescent="0.25">
      <c r="A109" s="12" t="s">
        <v>59</v>
      </c>
      <c r="B109" s="13" t="s">
        <v>62</v>
      </c>
      <c r="C109" s="2" t="s">
        <v>523</v>
      </c>
      <c r="D109" s="26" t="s">
        <v>406</v>
      </c>
      <c r="E109" s="27" t="s">
        <v>219</v>
      </c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ht="15.75" x14ac:dyDescent="0.25">
      <c r="A110" s="12" t="s">
        <v>59</v>
      </c>
      <c r="B110" s="13" t="s">
        <v>62</v>
      </c>
      <c r="C110" s="2" t="s">
        <v>524</v>
      </c>
      <c r="D110" s="26" t="s">
        <v>406</v>
      </c>
      <c r="E110" s="27" t="s">
        <v>220</v>
      </c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5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ht="15.75" x14ac:dyDescent="0.25">
      <c r="A111" s="12" t="s">
        <v>59</v>
      </c>
      <c r="B111" s="13" t="s">
        <v>62</v>
      </c>
      <c r="C111" s="2" t="s">
        <v>525</v>
      </c>
      <c r="D111" s="26" t="s">
        <v>406</v>
      </c>
      <c r="E111" s="27" t="s">
        <v>221</v>
      </c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5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1:61" ht="15.75" x14ac:dyDescent="0.25">
      <c r="A112" s="12" t="s">
        <v>59</v>
      </c>
      <c r="B112" s="13" t="s">
        <v>62</v>
      </c>
      <c r="C112" s="2" t="s">
        <v>526</v>
      </c>
      <c r="D112" s="26" t="s">
        <v>406</v>
      </c>
      <c r="E112" s="27" t="s">
        <v>80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5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1:61" ht="15.75" x14ac:dyDescent="0.25">
      <c r="A113" s="12" t="s">
        <v>59</v>
      </c>
      <c r="B113" s="13" t="s">
        <v>62</v>
      </c>
      <c r="C113" s="2" t="s">
        <v>527</v>
      </c>
      <c r="D113" s="26" t="s">
        <v>406</v>
      </c>
      <c r="E113" s="27" t="s">
        <v>222</v>
      </c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5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61" ht="15.75" x14ac:dyDescent="0.25">
      <c r="A114" s="12" t="s">
        <v>59</v>
      </c>
      <c r="B114" s="13" t="s">
        <v>62</v>
      </c>
      <c r="C114" s="2" t="s">
        <v>528</v>
      </c>
      <c r="D114" s="26" t="s">
        <v>406</v>
      </c>
      <c r="E114" s="27" t="s">
        <v>223</v>
      </c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5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61" ht="15.75" x14ac:dyDescent="0.25">
      <c r="A115" s="12" t="s">
        <v>59</v>
      </c>
      <c r="B115" s="13" t="s">
        <v>62</v>
      </c>
      <c r="C115" s="2" t="s">
        <v>529</v>
      </c>
      <c r="D115" s="26" t="s">
        <v>406</v>
      </c>
      <c r="E115" s="27" t="s">
        <v>224</v>
      </c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5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61" ht="15.75" x14ac:dyDescent="0.25">
      <c r="A116" s="12" t="s">
        <v>59</v>
      </c>
      <c r="B116" s="13" t="s">
        <v>62</v>
      </c>
      <c r="C116" s="2" t="s">
        <v>530</v>
      </c>
      <c r="D116" s="26" t="s">
        <v>406</v>
      </c>
      <c r="E116" s="27" t="s">
        <v>225</v>
      </c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5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1:61" ht="15.75" x14ac:dyDescent="0.25">
      <c r="A117" s="12" t="s">
        <v>59</v>
      </c>
      <c r="B117" s="13" t="s">
        <v>62</v>
      </c>
      <c r="C117" s="2" t="s">
        <v>531</v>
      </c>
      <c r="D117" s="26" t="s">
        <v>406</v>
      </c>
      <c r="E117" s="27" t="s">
        <v>226</v>
      </c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5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1:61" ht="15.75" x14ac:dyDescent="0.25">
      <c r="A118" s="12" t="s">
        <v>59</v>
      </c>
      <c r="B118" s="13" t="s">
        <v>62</v>
      </c>
      <c r="C118" s="2" t="s">
        <v>532</v>
      </c>
      <c r="D118" s="26" t="s">
        <v>406</v>
      </c>
      <c r="E118" s="27" t="s">
        <v>227</v>
      </c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5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61" ht="15.75" x14ac:dyDescent="0.25">
      <c r="A119" s="12" t="s">
        <v>59</v>
      </c>
      <c r="B119" s="13" t="s">
        <v>62</v>
      </c>
      <c r="C119" s="2" t="s">
        <v>533</v>
      </c>
      <c r="D119" s="26" t="s">
        <v>406</v>
      </c>
      <c r="E119" s="27" t="s">
        <v>228</v>
      </c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5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1:61" ht="15.75" x14ac:dyDescent="0.25">
      <c r="A120" s="12" t="s">
        <v>59</v>
      </c>
      <c r="B120" s="13" t="s">
        <v>62</v>
      </c>
      <c r="C120" s="2" t="s">
        <v>534</v>
      </c>
      <c r="D120" s="26" t="s">
        <v>406</v>
      </c>
      <c r="E120" s="27" t="s">
        <v>229</v>
      </c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5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61" ht="15.75" x14ac:dyDescent="0.25">
      <c r="A121" s="12" t="s">
        <v>59</v>
      </c>
      <c r="B121" s="13" t="s">
        <v>62</v>
      </c>
      <c r="C121" s="2" t="s">
        <v>535</v>
      </c>
      <c r="D121" s="26" t="s">
        <v>406</v>
      </c>
      <c r="E121" s="27" t="s">
        <v>230</v>
      </c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5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1:61" ht="15.75" x14ac:dyDescent="0.25">
      <c r="A122" s="12" t="s">
        <v>59</v>
      </c>
      <c r="B122" s="13" t="s">
        <v>62</v>
      </c>
      <c r="C122" s="2" t="s">
        <v>536</v>
      </c>
      <c r="D122" s="26" t="s">
        <v>406</v>
      </c>
      <c r="E122" s="27" t="s">
        <v>116</v>
      </c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5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</row>
    <row r="123" spans="1:61" ht="15.75" x14ac:dyDescent="0.25">
      <c r="A123" s="12" t="s">
        <v>59</v>
      </c>
      <c r="B123" s="13" t="s">
        <v>62</v>
      </c>
      <c r="C123" s="2" t="s">
        <v>537</v>
      </c>
      <c r="D123" s="26" t="s">
        <v>406</v>
      </c>
      <c r="E123" s="27" t="s">
        <v>231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5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1:61" ht="15.75" x14ac:dyDescent="0.25">
      <c r="A124" s="12" t="s">
        <v>59</v>
      </c>
      <c r="B124" s="13" t="s">
        <v>62</v>
      </c>
      <c r="C124" s="2" t="s">
        <v>538</v>
      </c>
      <c r="D124" s="26" t="s">
        <v>406</v>
      </c>
      <c r="E124" s="27" t="s">
        <v>232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</row>
    <row r="125" spans="1:61" ht="15.75" x14ac:dyDescent="0.25">
      <c r="A125" s="12" t="s">
        <v>59</v>
      </c>
      <c r="B125" s="13" t="s">
        <v>62</v>
      </c>
      <c r="C125" s="2" t="s">
        <v>539</v>
      </c>
      <c r="D125" s="26" t="s">
        <v>406</v>
      </c>
      <c r="E125" s="27" t="s">
        <v>233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1:61" ht="15.75" x14ac:dyDescent="0.25">
      <c r="A126" s="12" t="s">
        <v>59</v>
      </c>
      <c r="B126" s="13" t="s">
        <v>62</v>
      </c>
      <c r="C126" s="2" t="s">
        <v>540</v>
      </c>
      <c r="D126" s="26" t="s">
        <v>406</v>
      </c>
      <c r="E126" s="27" t="s">
        <v>234</v>
      </c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1:61" ht="15.75" x14ac:dyDescent="0.25">
      <c r="A127" s="12" t="s">
        <v>59</v>
      </c>
      <c r="B127" s="13" t="s">
        <v>62</v>
      </c>
      <c r="C127" s="2" t="s">
        <v>541</v>
      </c>
      <c r="D127" s="26" t="s">
        <v>406</v>
      </c>
      <c r="E127" s="27" t="s">
        <v>81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1:61" ht="15.75" x14ac:dyDescent="0.25">
      <c r="A128" s="12" t="s">
        <v>59</v>
      </c>
      <c r="B128" s="13" t="s">
        <v>62</v>
      </c>
      <c r="C128" s="2" t="s">
        <v>542</v>
      </c>
      <c r="D128" s="26" t="s">
        <v>406</v>
      </c>
      <c r="E128" s="27" t="s">
        <v>235</v>
      </c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</row>
    <row r="129" spans="1:61" ht="15.75" x14ac:dyDescent="0.25">
      <c r="A129" s="12" t="s">
        <v>59</v>
      </c>
      <c r="B129" s="13" t="s">
        <v>62</v>
      </c>
      <c r="C129" s="2" t="s">
        <v>543</v>
      </c>
      <c r="D129" s="26" t="s">
        <v>406</v>
      </c>
      <c r="E129" s="27" t="s">
        <v>119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1:61" ht="15.75" x14ac:dyDescent="0.25">
      <c r="A130" s="12" t="s">
        <v>59</v>
      </c>
      <c r="B130" s="13" t="s">
        <v>62</v>
      </c>
      <c r="C130" s="2" t="s">
        <v>544</v>
      </c>
      <c r="D130" s="26" t="s">
        <v>406</v>
      </c>
      <c r="E130" s="27" t="s">
        <v>236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1:61" ht="15.75" x14ac:dyDescent="0.25">
      <c r="A131" s="12" t="s">
        <v>59</v>
      </c>
      <c r="B131" s="13" t="s">
        <v>62</v>
      </c>
      <c r="C131" s="2" t="s">
        <v>545</v>
      </c>
      <c r="D131" s="26" t="s">
        <v>406</v>
      </c>
      <c r="E131" s="27" t="s">
        <v>237</v>
      </c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1:61" ht="15.75" x14ac:dyDescent="0.25">
      <c r="A132" s="12" t="s">
        <v>59</v>
      </c>
      <c r="B132" s="13" t="s">
        <v>62</v>
      </c>
      <c r="C132" s="2" t="s">
        <v>546</v>
      </c>
      <c r="D132" s="26" t="s">
        <v>406</v>
      </c>
      <c r="E132" s="27" t="s">
        <v>237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61" ht="15.75" x14ac:dyDescent="0.25">
      <c r="A133" s="12" t="s">
        <v>59</v>
      </c>
      <c r="B133" s="13" t="s">
        <v>62</v>
      </c>
      <c r="C133" s="2" t="s">
        <v>547</v>
      </c>
      <c r="D133" s="26" t="s">
        <v>406</v>
      </c>
      <c r="E133" s="27" t="s">
        <v>238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61" ht="15.75" x14ac:dyDescent="0.25">
      <c r="A134" s="12" t="s">
        <v>59</v>
      </c>
      <c r="B134" s="13" t="s">
        <v>62</v>
      </c>
      <c r="C134" s="2" t="s">
        <v>548</v>
      </c>
      <c r="D134" s="26" t="s">
        <v>406</v>
      </c>
      <c r="E134" s="27" t="s">
        <v>239</v>
      </c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1:61" ht="15.75" x14ac:dyDescent="0.25">
      <c r="A135" s="12" t="s">
        <v>59</v>
      </c>
      <c r="B135" s="13" t="s">
        <v>62</v>
      </c>
      <c r="C135" s="2" t="s">
        <v>549</v>
      </c>
      <c r="D135" s="26" t="s">
        <v>406</v>
      </c>
      <c r="E135" s="27" t="s">
        <v>240</v>
      </c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61" ht="15.75" x14ac:dyDescent="0.25">
      <c r="A136" s="12" t="s">
        <v>59</v>
      </c>
      <c r="B136" s="13" t="s">
        <v>62</v>
      </c>
      <c r="C136" s="2" t="s">
        <v>550</v>
      </c>
      <c r="D136" s="26" t="s">
        <v>406</v>
      </c>
      <c r="E136" s="27" t="s">
        <v>241</v>
      </c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  <row r="137" spans="1:61" ht="15.75" x14ac:dyDescent="0.25">
      <c r="A137" s="12" t="s">
        <v>59</v>
      </c>
      <c r="B137" s="13" t="s">
        <v>62</v>
      </c>
      <c r="C137" s="2" t="s">
        <v>551</v>
      </c>
      <c r="D137" s="26" t="s">
        <v>406</v>
      </c>
      <c r="E137" s="27" t="s">
        <v>242</v>
      </c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</row>
    <row r="138" spans="1:61" ht="15.75" x14ac:dyDescent="0.25">
      <c r="A138" s="12" t="s">
        <v>59</v>
      </c>
      <c r="B138" s="13" t="s">
        <v>62</v>
      </c>
      <c r="C138" s="2" t="s">
        <v>552</v>
      </c>
      <c r="D138" s="26" t="s">
        <v>406</v>
      </c>
      <c r="E138" s="27" t="s">
        <v>243</v>
      </c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61" ht="15.75" x14ac:dyDescent="0.25">
      <c r="A139" s="12" t="s">
        <v>59</v>
      </c>
      <c r="B139" s="13" t="s">
        <v>62</v>
      </c>
      <c r="C139" s="2" t="s">
        <v>553</v>
      </c>
      <c r="D139" s="26" t="s">
        <v>406</v>
      </c>
      <c r="E139" s="27" t="s">
        <v>244</v>
      </c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:61" ht="15.75" x14ac:dyDescent="0.25">
      <c r="A140" s="12" t="s">
        <v>59</v>
      </c>
      <c r="B140" s="13" t="s">
        <v>62</v>
      </c>
      <c r="C140" s="2" t="s">
        <v>554</v>
      </c>
      <c r="D140" s="26" t="s">
        <v>406</v>
      </c>
      <c r="E140" s="27" t="s">
        <v>245</v>
      </c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:61" ht="15.75" x14ac:dyDescent="0.25">
      <c r="A141" s="12" t="s">
        <v>59</v>
      </c>
      <c r="B141" s="13" t="s">
        <v>62</v>
      </c>
      <c r="C141" s="2" t="s">
        <v>555</v>
      </c>
      <c r="D141" s="26" t="s">
        <v>406</v>
      </c>
      <c r="E141" s="27" t="s">
        <v>246</v>
      </c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:61" ht="15.75" x14ac:dyDescent="0.25">
      <c r="A142" s="12" t="s">
        <v>59</v>
      </c>
      <c r="B142" s="13" t="s">
        <v>62</v>
      </c>
      <c r="C142" s="2" t="s">
        <v>556</v>
      </c>
      <c r="D142" s="26" t="s">
        <v>406</v>
      </c>
      <c r="E142" s="27" t="s">
        <v>247</v>
      </c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:61" ht="15.75" x14ac:dyDescent="0.25">
      <c r="A143" s="12" t="s">
        <v>59</v>
      </c>
      <c r="B143" s="13" t="s">
        <v>62</v>
      </c>
      <c r="C143" s="2" t="s">
        <v>557</v>
      </c>
      <c r="D143" s="26" t="s">
        <v>406</v>
      </c>
      <c r="E143" s="27" t="s">
        <v>248</v>
      </c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:61" ht="15.75" x14ac:dyDescent="0.25">
      <c r="A144" s="12" t="s">
        <v>59</v>
      </c>
      <c r="B144" s="13" t="s">
        <v>62</v>
      </c>
      <c r="C144" s="2" t="s">
        <v>558</v>
      </c>
      <c r="D144" s="26" t="s">
        <v>406</v>
      </c>
      <c r="E144" s="27" t="s">
        <v>249</v>
      </c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:61" ht="15.75" x14ac:dyDescent="0.25">
      <c r="A145" s="12" t="s">
        <v>59</v>
      </c>
      <c r="B145" s="13" t="s">
        <v>62</v>
      </c>
      <c r="C145" s="2" t="s">
        <v>559</v>
      </c>
      <c r="D145" s="26" t="s">
        <v>406</v>
      </c>
      <c r="E145" s="27" t="s">
        <v>250</v>
      </c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:61" ht="15.75" x14ac:dyDescent="0.25">
      <c r="A146" s="12" t="s">
        <v>59</v>
      </c>
      <c r="B146" s="13" t="s">
        <v>62</v>
      </c>
      <c r="C146" s="2" t="s">
        <v>560</v>
      </c>
      <c r="D146" s="26" t="s">
        <v>406</v>
      </c>
      <c r="E146" s="27" t="s">
        <v>94</v>
      </c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:61" ht="15.75" x14ac:dyDescent="0.25">
      <c r="A147" s="12" t="s">
        <v>59</v>
      </c>
      <c r="B147" s="13" t="s">
        <v>62</v>
      </c>
      <c r="C147" s="2" t="s">
        <v>561</v>
      </c>
      <c r="D147" s="26" t="s">
        <v>406</v>
      </c>
      <c r="E147" s="27" t="s">
        <v>251</v>
      </c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:61" ht="15.75" x14ac:dyDescent="0.25">
      <c r="A148" s="12" t="s">
        <v>59</v>
      </c>
      <c r="B148" s="13" t="s">
        <v>62</v>
      </c>
      <c r="C148" s="2" t="s">
        <v>562</v>
      </c>
      <c r="D148" s="26" t="s">
        <v>406</v>
      </c>
      <c r="E148" s="27" t="s">
        <v>252</v>
      </c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:61" ht="15.75" x14ac:dyDescent="0.25">
      <c r="A149" s="12" t="s">
        <v>59</v>
      </c>
      <c r="B149" s="13" t="s">
        <v>62</v>
      </c>
      <c r="C149" s="2" t="s">
        <v>563</v>
      </c>
      <c r="D149" s="26" t="s">
        <v>406</v>
      </c>
      <c r="E149" s="27" t="s">
        <v>253</v>
      </c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:61" ht="15.75" x14ac:dyDescent="0.25">
      <c r="A150" s="12" t="s">
        <v>59</v>
      </c>
      <c r="B150" s="13" t="s">
        <v>62</v>
      </c>
      <c r="C150" s="2" t="s">
        <v>564</v>
      </c>
      <c r="D150" s="26" t="s">
        <v>406</v>
      </c>
      <c r="E150" s="27" t="s">
        <v>82</v>
      </c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:61" ht="15.75" x14ac:dyDescent="0.25">
      <c r="A151" s="12" t="s">
        <v>59</v>
      </c>
      <c r="B151" s="13" t="s">
        <v>62</v>
      </c>
      <c r="C151" s="2" t="s">
        <v>565</v>
      </c>
      <c r="D151" s="26" t="s">
        <v>406</v>
      </c>
      <c r="E151" s="27" t="s">
        <v>254</v>
      </c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:61" ht="15.75" x14ac:dyDescent="0.25">
      <c r="A152" s="12" t="s">
        <v>59</v>
      </c>
      <c r="B152" s="13" t="s">
        <v>62</v>
      </c>
      <c r="C152" s="2" t="s">
        <v>566</v>
      </c>
      <c r="D152" s="26" t="s">
        <v>406</v>
      </c>
      <c r="E152" s="27" t="s">
        <v>255</v>
      </c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:61" ht="15.75" x14ac:dyDescent="0.25">
      <c r="A153" s="12" t="s">
        <v>59</v>
      </c>
      <c r="B153" s="13" t="s">
        <v>62</v>
      </c>
      <c r="C153" s="2" t="s">
        <v>567</v>
      </c>
      <c r="D153" s="26" t="s">
        <v>406</v>
      </c>
      <c r="E153" s="27" t="s">
        <v>95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:61" ht="15.75" x14ac:dyDescent="0.25">
      <c r="A154" s="12" t="s">
        <v>59</v>
      </c>
      <c r="B154" s="13" t="s">
        <v>62</v>
      </c>
      <c r="C154" s="2" t="s">
        <v>568</v>
      </c>
      <c r="D154" s="26" t="s">
        <v>406</v>
      </c>
      <c r="E154" s="27" t="s">
        <v>256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:61" ht="15.75" x14ac:dyDescent="0.25">
      <c r="A155" s="12" t="s">
        <v>59</v>
      </c>
      <c r="B155" s="13" t="s">
        <v>62</v>
      </c>
      <c r="C155" s="2" t="s">
        <v>569</v>
      </c>
      <c r="D155" s="26" t="s">
        <v>406</v>
      </c>
      <c r="E155" s="27" t="s">
        <v>257</v>
      </c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:61" ht="15.75" x14ac:dyDescent="0.25">
      <c r="A156" s="12" t="s">
        <v>59</v>
      </c>
      <c r="B156" s="13" t="s">
        <v>62</v>
      </c>
      <c r="C156" s="2" t="s">
        <v>570</v>
      </c>
      <c r="D156" s="26" t="s">
        <v>406</v>
      </c>
      <c r="E156" s="27" t="s">
        <v>258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:61" ht="15.75" x14ac:dyDescent="0.25">
      <c r="A157" s="12" t="s">
        <v>59</v>
      </c>
      <c r="B157" s="13" t="s">
        <v>62</v>
      </c>
      <c r="C157" s="2" t="s">
        <v>571</v>
      </c>
      <c r="D157" s="26" t="s">
        <v>405</v>
      </c>
      <c r="E157" s="27" t="s">
        <v>105</v>
      </c>
      <c r="F157" s="54">
        <v>4</v>
      </c>
      <c r="G157" s="54">
        <v>0</v>
      </c>
      <c r="H157" s="54">
        <v>4</v>
      </c>
      <c r="I157" s="54">
        <v>0</v>
      </c>
      <c r="J157" s="54">
        <v>0</v>
      </c>
      <c r="K157" s="54">
        <v>2</v>
      </c>
      <c r="L157" s="54">
        <v>3</v>
      </c>
      <c r="M157" s="54">
        <v>3</v>
      </c>
      <c r="N157" s="54">
        <v>3</v>
      </c>
      <c r="O157" s="54">
        <v>3</v>
      </c>
      <c r="P157" s="54">
        <v>3</v>
      </c>
      <c r="Q157" s="54">
        <v>3</v>
      </c>
      <c r="R157" s="54">
        <v>2</v>
      </c>
      <c r="S157" s="54">
        <v>3</v>
      </c>
      <c r="T157" s="54">
        <v>3</v>
      </c>
      <c r="U157" s="54">
        <v>2</v>
      </c>
      <c r="V157" s="54">
        <v>3</v>
      </c>
      <c r="W157" s="54">
        <v>2</v>
      </c>
      <c r="X157" s="54">
        <v>3</v>
      </c>
      <c r="Y157" s="54">
        <v>2</v>
      </c>
      <c r="Z157" s="54">
        <v>2</v>
      </c>
      <c r="AA157" s="54">
        <v>2</v>
      </c>
      <c r="AB157" s="54">
        <v>2</v>
      </c>
      <c r="AC157" s="54">
        <v>1</v>
      </c>
      <c r="AD157" s="54">
        <v>1</v>
      </c>
      <c r="AE157" s="54">
        <v>4</v>
      </c>
      <c r="AF157" s="55">
        <v>2</v>
      </c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:61" ht="15.75" x14ac:dyDescent="0.25">
      <c r="A158" s="12" t="s">
        <v>59</v>
      </c>
      <c r="B158" s="13" t="s">
        <v>62</v>
      </c>
      <c r="C158" s="2" t="s">
        <v>572</v>
      </c>
      <c r="D158" s="26" t="s">
        <v>406</v>
      </c>
      <c r="E158" s="27" t="s">
        <v>259</v>
      </c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:61" ht="15.75" x14ac:dyDescent="0.25">
      <c r="A159" s="12" t="s">
        <v>59</v>
      </c>
      <c r="B159" s="13" t="s">
        <v>62</v>
      </c>
      <c r="C159" s="2" t="s">
        <v>573</v>
      </c>
      <c r="D159" s="26" t="s">
        <v>406</v>
      </c>
      <c r="E159" s="27" t="s">
        <v>260</v>
      </c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:61" ht="15.75" x14ac:dyDescent="0.25">
      <c r="A160" s="12" t="s">
        <v>59</v>
      </c>
      <c r="B160" s="13" t="s">
        <v>62</v>
      </c>
      <c r="C160" s="2" t="s">
        <v>574</v>
      </c>
      <c r="D160" s="26" t="s">
        <v>406</v>
      </c>
      <c r="E160" s="27" t="s">
        <v>88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:61" ht="15.75" x14ac:dyDescent="0.25">
      <c r="A161" s="12" t="s">
        <v>59</v>
      </c>
      <c r="B161" s="13" t="s">
        <v>62</v>
      </c>
      <c r="C161" s="2" t="s">
        <v>575</v>
      </c>
      <c r="D161" s="26" t="s">
        <v>406</v>
      </c>
      <c r="E161" s="27" t="s">
        <v>261</v>
      </c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:61" ht="15.75" x14ac:dyDescent="0.25">
      <c r="A162" s="12" t="s">
        <v>59</v>
      </c>
      <c r="B162" s="13" t="s">
        <v>62</v>
      </c>
      <c r="C162" s="2" t="s">
        <v>576</v>
      </c>
      <c r="D162" s="26" t="s">
        <v>406</v>
      </c>
      <c r="E162" s="27" t="s">
        <v>262</v>
      </c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:61" ht="15.75" x14ac:dyDescent="0.25">
      <c r="A163" s="12" t="s">
        <v>59</v>
      </c>
      <c r="B163" s="13" t="s">
        <v>62</v>
      </c>
      <c r="C163" s="2" t="s">
        <v>577</v>
      </c>
      <c r="D163" s="26" t="s">
        <v>406</v>
      </c>
      <c r="E163" s="27" t="s">
        <v>263</v>
      </c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:61" ht="15.75" x14ac:dyDescent="0.25">
      <c r="A164" s="12" t="s">
        <v>59</v>
      </c>
      <c r="B164" s="13" t="s">
        <v>62</v>
      </c>
      <c r="C164" s="2" t="s">
        <v>578</v>
      </c>
      <c r="D164" s="26" t="s">
        <v>406</v>
      </c>
      <c r="E164" s="27" t="s">
        <v>264</v>
      </c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:61" ht="15.75" x14ac:dyDescent="0.25">
      <c r="A165" s="12" t="s">
        <v>59</v>
      </c>
      <c r="B165" s="13" t="s">
        <v>62</v>
      </c>
      <c r="C165" s="2" t="s">
        <v>579</v>
      </c>
      <c r="D165" s="26" t="s">
        <v>406</v>
      </c>
      <c r="E165" s="27" t="s">
        <v>265</v>
      </c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:61" ht="15.75" x14ac:dyDescent="0.25">
      <c r="A166" s="12" t="s">
        <v>59</v>
      </c>
      <c r="B166" s="13" t="s">
        <v>62</v>
      </c>
      <c r="C166" s="2" t="s">
        <v>580</v>
      </c>
      <c r="D166" s="26" t="s">
        <v>406</v>
      </c>
      <c r="E166" s="27" t="s">
        <v>266</v>
      </c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:61" ht="15.75" x14ac:dyDescent="0.25">
      <c r="A167" s="12" t="s">
        <v>59</v>
      </c>
      <c r="B167" s="13" t="s">
        <v>62</v>
      </c>
      <c r="C167" s="2" t="s">
        <v>581</v>
      </c>
      <c r="D167" s="26" t="s">
        <v>406</v>
      </c>
      <c r="E167" s="27" t="s">
        <v>267</v>
      </c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:61" ht="15.75" x14ac:dyDescent="0.25">
      <c r="A168" s="12" t="s">
        <v>59</v>
      </c>
      <c r="B168" s="13" t="s">
        <v>62</v>
      </c>
      <c r="C168" s="2" t="s">
        <v>582</v>
      </c>
      <c r="D168" s="26" t="s">
        <v>406</v>
      </c>
      <c r="E168" s="27" t="s">
        <v>268</v>
      </c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:61" ht="15.75" x14ac:dyDescent="0.25">
      <c r="A169" s="12" t="s">
        <v>59</v>
      </c>
      <c r="B169" s="13" t="s">
        <v>62</v>
      </c>
      <c r="C169" s="2" t="s">
        <v>583</v>
      </c>
      <c r="D169" s="26" t="s">
        <v>406</v>
      </c>
      <c r="E169" s="27" t="s">
        <v>269</v>
      </c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:61" ht="15.75" x14ac:dyDescent="0.25">
      <c r="A170" s="12" t="s">
        <v>59</v>
      </c>
      <c r="B170" s="13" t="s">
        <v>62</v>
      </c>
      <c r="C170" s="2" t="s">
        <v>584</v>
      </c>
      <c r="D170" s="26" t="s">
        <v>406</v>
      </c>
      <c r="E170" s="27" t="s">
        <v>270</v>
      </c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:61" ht="15.75" x14ac:dyDescent="0.25">
      <c r="A171" s="12" t="s">
        <v>59</v>
      </c>
      <c r="B171" s="13" t="s">
        <v>62</v>
      </c>
      <c r="C171" s="2" t="s">
        <v>585</v>
      </c>
      <c r="D171" s="26" t="s">
        <v>406</v>
      </c>
      <c r="E171" s="27" t="s">
        <v>271</v>
      </c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:61" ht="15.75" x14ac:dyDescent="0.25">
      <c r="A172" s="12" t="s">
        <v>59</v>
      </c>
      <c r="B172" s="13" t="s">
        <v>62</v>
      </c>
      <c r="C172" s="2" t="s">
        <v>586</v>
      </c>
      <c r="D172" s="26" t="s">
        <v>406</v>
      </c>
      <c r="E172" s="27" t="s">
        <v>272</v>
      </c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:61" ht="15.75" x14ac:dyDescent="0.25">
      <c r="A173" s="12" t="s">
        <v>59</v>
      </c>
      <c r="B173" s="13" t="s">
        <v>62</v>
      </c>
      <c r="C173" s="2" t="s">
        <v>587</v>
      </c>
      <c r="D173" s="26" t="s">
        <v>406</v>
      </c>
      <c r="E173" s="27" t="s">
        <v>273</v>
      </c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:61" ht="15.75" x14ac:dyDescent="0.25">
      <c r="A174" s="12" t="s">
        <v>59</v>
      </c>
      <c r="B174" s="13" t="s">
        <v>62</v>
      </c>
      <c r="C174" s="2" t="s">
        <v>588</v>
      </c>
      <c r="D174" s="26" t="s">
        <v>406</v>
      </c>
      <c r="E174" s="27" t="s">
        <v>274</v>
      </c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:61" ht="15.75" x14ac:dyDescent="0.25">
      <c r="A175" s="12" t="s">
        <v>59</v>
      </c>
      <c r="B175" s="13" t="s">
        <v>62</v>
      </c>
      <c r="C175" s="2" t="s">
        <v>589</v>
      </c>
      <c r="D175" s="26" t="s">
        <v>406</v>
      </c>
      <c r="E175" s="27" t="s">
        <v>275</v>
      </c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:61" ht="15.75" x14ac:dyDescent="0.25">
      <c r="A176" s="12" t="s">
        <v>59</v>
      </c>
      <c r="B176" s="13" t="s">
        <v>62</v>
      </c>
      <c r="C176" s="2" t="s">
        <v>590</v>
      </c>
      <c r="D176" s="26" t="s">
        <v>406</v>
      </c>
      <c r="E176" s="27" t="s">
        <v>276</v>
      </c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:61" ht="15.75" x14ac:dyDescent="0.25">
      <c r="A177" s="12" t="s">
        <v>59</v>
      </c>
      <c r="B177" s="13" t="s">
        <v>62</v>
      </c>
      <c r="C177" s="2" t="s">
        <v>591</v>
      </c>
      <c r="D177" s="26" t="s">
        <v>406</v>
      </c>
      <c r="E177" s="27" t="s">
        <v>277</v>
      </c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:61" ht="15.75" x14ac:dyDescent="0.25">
      <c r="A178" s="12" t="s">
        <v>59</v>
      </c>
      <c r="B178" s="13" t="s">
        <v>62</v>
      </c>
      <c r="C178" s="2" t="s">
        <v>592</v>
      </c>
      <c r="D178" s="26" t="s">
        <v>406</v>
      </c>
      <c r="E178" s="27" t="s">
        <v>278</v>
      </c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:61" ht="15.75" x14ac:dyDescent="0.25">
      <c r="A179" s="12" t="s">
        <v>59</v>
      </c>
      <c r="B179" s="13" t="s">
        <v>62</v>
      </c>
      <c r="C179" s="2" t="s">
        <v>593</v>
      </c>
      <c r="D179" s="26" t="s">
        <v>406</v>
      </c>
      <c r="E179" s="27" t="s">
        <v>279</v>
      </c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:61" ht="15.75" x14ac:dyDescent="0.25">
      <c r="A180" s="12" t="s">
        <v>59</v>
      </c>
      <c r="B180" s="13" t="s">
        <v>62</v>
      </c>
      <c r="C180" s="2" t="s">
        <v>594</v>
      </c>
      <c r="D180" s="26" t="s">
        <v>406</v>
      </c>
      <c r="E180" s="27" t="s">
        <v>280</v>
      </c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:61" ht="15.75" x14ac:dyDescent="0.25">
      <c r="A181" s="12" t="s">
        <v>59</v>
      </c>
      <c r="B181" s="13" t="s">
        <v>62</v>
      </c>
      <c r="C181" s="2" t="s">
        <v>595</v>
      </c>
      <c r="D181" s="26" t="s">
        <v>406</v>
      </c>
      <c r="E181" s="27" t="s">
        <v>281</v>
      </c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:61" ht="15.75" x14ac:dyDescent="0.25">
      <c r="A182" s="12" t="s">
        <v>59</v>
      </c>
      <c r="B182" s="13" t="s">
        <v>62</v>
      </c>
      <c r="C182" s="2" t="s">
        <v>596</v>
      </c>
      <c r="D182" s="26" t="s">
        <v>406</v>
      </c>
      <c r="E182" s="27" t="s">
        <v>282</v>
      </c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</row>
    <row r="183" spans="1:61" ht="15.75" x14ac:dyDescent="0.25">
      <c r="A183" s="12" t="s">
        <v>59</v>
      </c>
      <c r="B183" s="13" t="s">
        <v>62</v>
      </c>
      <c r="C183" s="2" t="s">
        <v>597</v>
      </c>
      <c r="D183" s="26" t="s">
        <v>406</v>
      </c>
      <c r="E183" s="27" t="s">
        <v>283</v>
      </c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</row>
    <row r="184" spans="1:61" ht="15.75" x14ac:dyDescent="0.25">
      <c r="A184" s="12" t="s">
        <v>59</v>
      </c>
      <c r="B184" s="13" t="s">
        <v>62</v>
      </c>
      <c r="C184" s="2" t="s">
        <v>598</v>
      </c>
      <c r="D184" s="26" t="s">
        <v>406</v>
      </c>
      <c r="E184" s="27" t="s">
        <v>284</v>
      </c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</row>
    <row r="185" spans="1:61" ht="15.75" x14ac:dyDescent="0.25">
      <c r="A185" s="12" t="s">
        <v>59</v>
      </c>
      <c r="B185" s="13" t="s">
        <v>62</v>
      </c>
      <c r="C185" s="2" t="s">
        <v>599</v>
      </c>
      <c r="D185" s="26" t="s">
        <v>406</v>
      </c>
      <c r="E185" s="27" t="s">
        <v>285</v>
      </c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</row>
    <row r="186" spans="1:61" ht="15.75" x14ac:dyDescent="0.25">
      <c r="A186" s="12" t="s">
        <v>59</v>
      </c>
      <c r="B186" s="13" t="s">
        <v>62</v>
      </c>
      <c r="C186" s="2" t="s">
        <v>600</v>
      </c>
      <c r="D186" s="26" t="s">
        <v>406</v>
      </c>
      <c r="E186" s="27" t="s">
        <v>286</v>
      </c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</row>
    <row r="187" spans="1:61" ht="15.75" x14ac:dyDescent="0.25">
      <c r="A187" s="12" t="s">
        <v>59</v>
      </c>
      <c r="B187" s="13" t="s">
        <v>62</v>
      </c>
      <c r="C187" s="2" t="s">
        <v>601</v>
      </c>
      <c r="D187" s="26" t="s">
        <v>406</v>
      </c>
      <c r="E187" s="27" t="s">
        <v>287</v>
      </c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</row>
    <row r="188" spans="1:61" ht="15.75" x14ac:dyDescent="0.25">
      <c r="A188" s="12" t="s">
        <v>59</v>
      </c>
      <c r="B188" s="13" t="s">
        <v>62</v>
      </c>
      <c r="C188" s="2" t="s">
        <v>602</v>
      </c>
      <c r="D188" s="26" t="s">
        <v>406</v>
      </c>
      <c r="E188" s="27" t="s">
        <v>98</v>
      </c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</row>
    <row r="189" spans="1:61" ht="15.75" x14ac:dyDescent="0.25">
      <c r="A189" s="12" t="s">
        <v>59</v>
      </c>
      <c r="B189" s="13" t="s">
        <v>62</v>
      </c>
      <c r="C189" s="2" t="s">
        <v>603</v>
      </c>
      <c r="D189" s="26" t="s">
        <v>406</v>
      </c>
      <c r="E189" s="27" t="s">
        <v>288</v>
      </c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</row>
    <row r="190" spans="1:61" ht="15.75" x14ac:dyDescent="0.25">
      <c r="A190" s="12" t="s">
        <v>59</v>
      </c>
      <c r="B190" s="13" t="s">
        <v>62</v>
      </c>
      <c r="C190" s="2" t="s">
        <v>604</v>
      </c>
      <c r="D190" s="26" t="s">
        <v>406</v>
      </c>
      <c r="E190" s="27" t="s">
        <v>289</v>
      </c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</row>
    <row r="191" spans="1:61" ht="15.75" x14ac:dyDescent="0.25">
      <c r="A191" s="12" t="s">
        <v>59</v>
      </c>
      <c r="B191" s="13" t="s">
        <v>62</v>
      </c>
      <c r="C191" s="2" t="s">
        <v>605</v>
      </c>
      <c r="D191" s="26" t="s">
        <v>406</v>
      </c>
      <c r="E191" s="27" t="s">
        <v>83</v>
      </c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</row>
    <row r="192" spans="1:61" ht="15.75" x14ac:dyDescent="0.25">
      <c r="A192" s="12" t="s">
        <v>59</v>
      </c>
      <c r="B192" s="13" t="s">
        <v>62</v>
      </c>
      <c r="C192" s="2" t="s">
        <v>606</v>
      </c>
      <c r="D192" s="26" t="s">
        <v>406</v>
      </c>
      <c r="E192" s="27" t="s">
        <v>290</v>
      </c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</row>
    <row r="193" spans="1:61" ht="15.75" x14ac:dyDescent="0.25">
      <c r="A193" s="12" t="s">
        <v>59</v>
      </c>
      <c r="B193" s="13" t="s">
        <v>62</v>
      </c>
      <c r="C193" s="2" t="s">
        <v>607</v>
      </c>
      <c r="D193" s="26" t="s">
        <v>406</v>
      </c>
      <c r="E193" s="27" t="s">
        <v>291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</row>
    <row r="194" spans="1:61" ht="15.75" x14ac:dyDescent="0.25">
      <c r="A194" s="12" t="s">
        <v>59</v>
      </c>
      <c r="B194" s="13" t="s">
        <v>62</v>
      </c>
      <c r="C194" s="2" t="s">
        <v>608</v>
      </c>
      <c r="D194" s="26" t="s">
        <v>406</v>
      </c>
      <c r="E194" s="27" t="s">
        <v>292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</row>
    <row r="195" spans="1:61" ht="15.75" x14ac:dyDescent="0.25">
      <c r="A195" s="12" t="s">
        <v>59</v>
      </c>
      <c r="B195" s="13" t="s">
        <v>62</v>
      </c>
      <c r="C195" s="2" t="s">
        <v>609</v>
      </c>
      <c r="D195" s="26" t="s">
        <v>406</v>
      </c>
      <c r="E195" s="27" t="s">
        <v>293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</row>
    <row r="196" spans="1:61" ht="15.75" x14ac:dyDescent="0.25">
      <c r="A196" s="12" t="s">
        <v>59</v>
      </c>
      <c r="B196" s="13" t="s">
        <v>62</v>
      </c>
      <c r="C196" s="2" t="s">
        <v>610</v>
      </c>
      <c r="D196" s="26" t="s">
        <v>406</v>
      </c>
      <c r="E196" s="27" t="s">
        <v>294</v>
      </c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</row>
    <row r="197" spans="1:61" ht="15.75" x14ac:dyDescent="0.25">
      <c r="A197" s="12" t="s">
        <v>59</v>
      </c>
      <c r="B197" s="13" t="s">
        <v>62</v>
      </c>
      <c r="C197" s="2" t="s">
        <v>611</v>
      </c>
      <c r="D197" s="26" t="s">
        <v>406</v>
      </c>
      <c r="E197" s="27" t="s">
        <v>89</v>
      </c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</row>
    <row r="198" spans="1:61" ht="15.75" x14ac:dyDescent="0.25">
      <c r="A198" s="12" t="s">
        <v>59</v>
      </c>
      <c r="B198" s="13" t="s">
        <v>62</v>
      </c>
      <c r="C198" s="2" t="s">
        <v>612</v>
      </c>
      <c r="D198" s="26" t="s">
        <v>406</v>
      </c>
      <c r="E198" s="27" t="s">
        <v>295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</row>
    <row r="199" spans="1:61" ht="15.75" x14ac:dyDescent="0.25">
      <c r="A199" s="12" t="s">
        <v>59</v>
      </c>
      <c r="B199" s="13" t="s">
        <v>62</v>
      </c>
      <c r="C199" s="2" t="s">
        <v>613</v>
      </c>
      <c r="D199" s="26" t="s">
        <v>406</v>
      </c>
      <c r="E199" s="27" t="s">
        <v>92</v>
      </c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</row>
    <row r="200" spans="1:61" ht="15.75" x14ac:dyDescent="0.25">
      <c r="A200" s="12" t="s">
        <v>59</v>
      </c>
      <c r="B200" s="13" t="s">
        <v>62</v>
      </c>
      <c r="C200" s="2" t="s">
        <v>614</v>
      </c>
      <c r="D200" s="26" t="s">
        <v>406</v>
      </c>
      <c r="E200" s="27" t="s">
        <v>90</v>
      </c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</row>
    <row r="201" spans="1:61" ht="15.75" x14ac:dyDescent="0.25">
      <c r="A201" s="12" t="s">
        <v>59</v>
      </c>
      <c r="B201" s="13" t="s">
        <v>62</v>
      </c>
      <c r="C201" s="2" t="s">
        <v>615</v>
      </c>
      <c r="D201" s="26" t="s">
        <v>406</v>
      </c>
      <c r="E201" s="27" t="s">
        <v>86</v>
      </c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</row>
    <row r="202" spans="1:61" ht="15.75" x14ac:dyDescent="0.25">
      <c r="A202" s="12" t="s">
        <v>59</v>
      </c>
      <c r="B202" s="13" t="s">
        <v>62</v>
      </c>
      <c r="C202" s="2" t="s">
        <v>616</v>
      </c>
      <c r="D202" s="26" t="s">
        <v>406</v>
      </c>
      <c r="E202" s="27" t="s">
        <v>296</v>
      </c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</row>
    <row r="203" spans="1:61" ht="15.75" x14ac:dyDescent="0.25">
      <c r="A203" s="12" t="s">
        <v>59</v>
      </c>
      <c r="B203" s="13" t="s">
        <v>62</v>
      </c>
      <c r="C203" s="2" t="s">
        <v>617</v>
      </c>
      <c r="D203" s="26" t="s">
        <v>406</v>
      </c>
      <c r="E203" s="27" t="s">
        <v>297</v>
      </c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</row>
    <row r="204" spans="1:61" ht="15.75" x14ac:dyDescent="0.25">
      <c r="A204" s="12" t="s">
        <v>59</v>
      </c>
      <c r="B204" s="13" t="s">
        <v>62</v>
      </c>
      <c r="C204" s="2" t="s">
        <v>618</v>
      </c>
      <c r="D204" s="26" t="s">
        <v>406</v>
      </c>
      <c r="E204" s="27" t="s">
        <v>298</v>
      </c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</row>
    <row r="205" spans="1:61" ht="15.75" x14ac:dyDescent="0.25">
      <c r="A205" s="12" t="s">
        <v>59</v>
      </c>
      <c r="B205" s="13" t="s">
        <v>62</v>
      </c>
      <c r="C205" s="2" t="s">
        <v>619</v>
      </c>
      <c r="D205" s="26" t="s">
        <v>406</v>
      </c>
      <c r="E205" s="27" t="s">
        <v>299</v>
      </c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</row>
    <row r="206" spans="1:61" ht="15.75" x14ac:dyDescent="0.25">
      <c r="A206" s="12" t="s">
        <v>59</v>
      </c>
      <c r="B206" s="13" t="s">
        <v>62</v>
      </c>
      <c r="C206" s="2" t="s">
        <v>620</v>
      </c>
      <c r="D206" s="26" t="s">
        <v>406</v>
      </c>
      <c r="E206" s="27" t="s">
        <v>300</v>
      </c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</row>
    <row r="207" spans="1:61" ht="15.75" x14ac:dyDescent="0.25">
      <c r="A207" s="12" t="s">
        <v>59</v>
      </c>
      <c r="B207" s="13" t="s">
        <v>62</v>
      </c>
      <c r="C207" s="2" t="s">
        <v>621</v>
      </c>
      <c r="D207" s="26" t="s">
        <v>406</v>
      </c>
      <c r="E207" s="27" t="s">
        <v>301</v>
      </c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</row>
    <row r="208" spans="1:61" ht="15.75" x14ac:dyDescent="0.25">
      <c r="A208" s="12" t="s">
        <v>59</v>
      </c>
      <c r="B208" s="13" t="s">
        <v>62</v>
      </c>
      <c r="C208" s="2" t="s">
        <v>622</v>
      </c>
      <c r="D208" s="26" t="s">
        <v>406</v>
      </c>
      <c r="E208" s="27" t="s">
        <v>302</v>
      </c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</row>
    <row r="209" spans="1:61" ht="15.75" x14ac:dyDescent="0.25">
      <c r="A209" s="12" t="s">
        <v>59</v>
      </c>
      <c r="B209" s="13" t="s">
        <v>62</v>
      </c>
      <c r="C209" s="2" t="s">
        <v>623</v>
      </c>
      <c r="D209" s="26" t="s">
        <v>406</v>
      </c>
      <c r="E209" s="27" t="s">
        <v>137</v>
      </c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</row>
    <row r="210" spans="1:61" ht="15.75" x14ac:dyDescent="0.25">
      <c r="A210" s="12" t="s">
        <v>59</v>
      </c>
      <c r="B210" s="13" t="s">
        <v>62</v>
      </c>
      <c r="C210" s="2" t="s">
        <v>624</v>
      </c>
      <c r="D210" s="26" t="s">
        <v>406</v>
      </c>
      <c r="E210" s="27" t="s">
        <v>303</v>
      </c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</row>
    <row r="211" spans="1:61" ht="15.75" x14ac:dyDescent="0.25">
      <c r="A211" s="12" t="s">
        <v>59</v>
      </c>
      <c r="B211" s="13" t="s">
        <v>62</v>
      </c>
      <c r="C211" s="2" t="s">
        <v>625</v>
      </c>
      <c r="D211" s="26" t="s">
        <v>406</v>
      </c>
      <c r="E211" s="27" t="s">
        <v>304</v>
      </c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</row>
    <row r="212" spans="1:61" ht="15.75" x14ac:dyDescent="0.25">
      <c r="A212" s="12" t="s">
        <v>59</v>
      </c>
      <c r="B212" s="13" t="s">
        <v>62</v>
      </c>
      <c r="C212" s="2" t="s">
        <v>626</v>
      </c>
      <c r="D212" s="26" t="s">
        <v>406</v>
      </c>
      <c r="E212" s="27" t="s">
        <v>305</v>
      </c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</row>
    <row r="213" spans="1:61" ht="15.75" x14ac:dyDescent="0.25">
      <c r="A213" s="12" t="s">
        <v>59</v>
      </c>
      <c r="B213" s="13" t="s">
        <v>62</v>
      </c>
      <c r="C213" s="2" t="s">
        <v>627</v>
      </c>
      <c r="D213" s="26" t="s">
        <v>406</v>
      </c>
      <c r="E213" s="27" t="s">
        <v>306</v>
      </c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</row>
    <row r="214" spans="1:61" ht="15.75" x14ac:dyDescent="0.25">
      <c r="A214" s="12" t="s">
        <v>59</v>
      </c>
      <c r="B214" s="13" t="s">
        <v>62</v>
      </c>
      <c r="C214" s="2" t="s">
        <v>628</v>
      </c>
      <c r="D214" s="26" t="s">
        <v>406</v>
      </c>
      <c r="E214" s="27" t="s">
        <v>307</v>
      </c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</row>
    <row r="215" spans="1:61" ht="15.75" x14ac:dyDescent="0.25">
      <c r="A215" s="12" t="s">
        <v>59</v>
      </c>
      <c r="B215" s="13" t="s">
        <v>62</v>
      </c>
      <c r="C215" s="2" t="s">
        <v>629</v>
      </c>
      <c r="D215" s="26" t="s">
        <v>406</v>
      </c>
      <c r="E215" s="27" t="s">
        <v>308</v>
      </c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</row>
    <row r="216" spans="1:61" ht="15.75" x14ac:dyDescent="0.25">
      <c r="A216" s="12" t="s">
        <v>59</v>
      </c>
      <c r="B216" s="13" t="s">
        <v>62</v>
      </c>
      <c r="C216" s="2" t="s">
        <v>630</v>
      </c>
      <c r="D216" s="26" t="s">
        <v>406</v>
      </c>
      <c r="E216" s="27" t="s">
        <v>309</v>
      </c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</row>
    <row r="217" spans="1:61" ht="15.75" x14ac:dyDescent="0.25">
      <c r="A217" s="12" t="s">
        <v>59</v>
      </c>
      <c r="B217" s="13" t="s">
        <v>62</v>
      </c>
      <c r="C217" s="2" t="s">
        <v>631</v>
      </c>
      <c r="D217" s="26" t="s">
        <v>406</v>
      </c>
      <c r="E217" s="27" t="s">
        <v>310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</row>
    <row r="218" spans="1:61" ht="15.75" x14ac:dyDescent="0.25">
      <c r="A218" s="12" t="s">
        <v>59</v>
      </c>
      <c r="B218" s="13" t="s">
        <v>62</v>
      </c>
      <c r="C218" s="2" t="s">
        <v>632</v>
      </c>
      <c r="D218" s="26" t="s">
        <v>406</v>
      </c>
      <c r="E218" s="27" t="s">
        <v>311</v>
      </c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</row>
    <row r="219" spans="1:61" ht="15.75" x14ac:dyDescent="0.25">
      <c r="A219" s="12" t="s">
        <v>59</v>
      </c>
      <c r="B219" s="13" t="s">
        <v>62</v>
      </c>
      <c r="C219" s="2" t="s">
        <v>633</v>
      </c>
      <c r="D219" s="26" t="s">
        <v>406</v>
      </c>
      <c r="E219" s="27" t="s">
        <v>312</v>
      </c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</row>
    <row r="220" spans="1:61" ht="15.75" x14ac:dyDescent="0.25">
      <c r="A220" s="12" t="s">
        <v>59</v>
      </c>
      <c r="B220" s="13" t="s">
        <v>62</v>
      </c>
      <c r="C220" s="2" t="s">
        <v>634</v>
      </c>
      <c r="D220" s="26" t="s">
        <v>406</v>
      </c>
      <c r="E220" s="27" t="s">
        <v>313</v>
      </c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</row>
    <row r="221" spans="1:61" ht="15.75" x14ac:dyDescent="0.25">
      <c r="A221" s="12" t="s">
        <v>59</v>
      </c>
      <c r="B221" s="13" t="s">
        <v>62</v>
      </c>
      <c r="C221" s="2" t="s">
        <v>635</v>
      </c>
      <c r="D221" s="26" t="s">
        <v>406</v>
      </c>
      <c r="E221" s="27" t="s">
        <v>314</v>
      </c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</row>
    <row r="222" spans="1:61" ht="15.75" x14ac:dyDescent="0.25">
      <c r="A222" s="12" t="s">
        <v>59</v>
      </c>
      <c r="B222" s="13" t="s">
        <v>62</v>
      </c>
      <c r="C222" s="2" t="s">
        <v>636</v>
      </c>
      <c r="D222" s="26" t="s">
        <v>406</v>
      </c>
      <c r="E222" s="27" t="s">
        <v>100</v>
      </c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</row>
    <row r="223" spans="1:61" ht="15.75" x14ac:dyDescent="0.25">
      <c r="A223" s="12" t="s">
        <v>59</v>
      </c>
      <c r="B223" s="13" t="s">
        <v>62</v>
      </c>
      <c r="C223" s="2" t="s">
        <v>637</v>
      </c>
      <c r="D223" s="26" t="s">
        <v>406</v>
      </c>
      <c r="E223" s="27" t="s">
        <v>315</v>
      </c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</row>
    <row r="224" spans="1:61" ht="15.75" x14ac:dyDescent="0.25">
      <c r="A224" s="12" t="s">
        <v>59</v>
      </c>
      <c r="B224" s="13" t="s">
        <v>62</v>
      </c>
      <c r="C224" s="2" t="s">
        <v>638</v>
      </c>
      <c r="D224" s="26" t="s">
        <v>406</v>
      </c>
      <c r="E224" s="27" t="s">
        <v>316</v>
      </c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</row>
    <row r="225" spans="1:61" ht="15.75" x14ac:dyDescent="0.25">
      <c r="A225" s="12" t="s">
        <v>59</v>
      </c>
      <c r="B225" s="13" t="s">
        <v>62</v>
      </c>
      <c r="C225" s="2" t="s">
        <v>639</v>
      </c>
      <c r="D225" s="26" t="s">
        <v>406</v>
      </c>
      <c r="E225" s="27" t="s">
        <v>113</v>
      </c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</row>
    <row r="226" spans="1:61" ht="15.75" x14ac:dyDescent="0.25">
      <c r="A226" s="12" t="s">
        <v>59</v>
      </c>
      <c r="B226" s="13" t="s">
        <v>62</v>
      </c>
      <c r="C226" s="2" t="s">
        <v>640</v>
      </c>
      <c r="D226" s="26" t="s">
        <v>406</v>
      </c>
      <c r="E226" s="27" t="s">
        <v>317</v>
      </c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</row>
    <row r="227" spans="1:61" ht="15.75" x14ac:dyDescent="0.25">
      <c r="A227" s="12" t="s">
        <v>59</v>
      </c>
      <c r="B227" s="13" t="s">
        <v>62</v>
      </c>
      <c r="C227" s="2" t="s">
        <v>641</v>
      </c>
      <c r="D227" s="26" t="s">
        <v>406</v>
      </c>
      <c r="E227" s="27" t="s">
        <v>318</v>
      </c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</row>
    <row r="228" spans="1:61" ht="15.75" x14ac:dyDescent="0.25">
      <c r="A228" s="12" t="s">
        <v>59</v>
      </c>
      <c r="B228" s="13" t="s">
        <v>62</v>
      </c>
      <c r="C228" s="2" t="s">
        <v>642</v>
      </c>
      <c r="D228" s="26" t="s">
        <v>406</v>
      </c>
      <c r="E228" s="27" t="s">
        <v>319</v>
      </c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</row>
    <row r="229" spans="1:61" ht="15.75" x14ac:dyDescent="0.25">
      <c r="A229" s="12" t="s">
        <v>59</v>
      </c>
      <c r="B229" s="13" t="s">
        <v>62</v>
      </c>
      <c r="C229" s="2" t="s">
        <v>643</v>
      </c>
      <c r="D229" s="26" t="s">
        <v>406</v>
      </c>
      <c r="E229" s="27" t="s">
        <v>320</v>
      </c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</row>
    <row r="230" spans="1:61" ht="15.75" x14ac:dyDescent="0.25">
      <c r="A230" s="12" t="s">
        <v>59</v>
      </c>
      <c r="B230" s="13" t="s">
        <v>62</v>
      </c>
      <c r="C230" s="2" t="s">
        <v>644</v>
      </c>
      <c r="D230" s="26" t="s">
        <v>406</v>
      </c>
      <c r="E230" s="27" t="s">
        <v>321</v>
      </c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</row>
    <row r="231" spans="1:61" ht="15.75" x14ac:dyDescent="0.25">
      <c r="A231" s="12" t="s">
        <v>59</v>
      </c>
      <c r="B231" s="13" t="s">
        <v>62</v>
      </c>
      <c r="C231" s="2" t="s">
        <v>645</v>
      </c>
      <c r="D231" s="26" t="s">
        <v>406</v>
      </c>
      <c r="E231" s="27" t="s">
        <v>322</v>
      </c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</row>
    <row r="232" spans="1:61" ht="15.75" x14ac:dyDescent="0.25">
      <c r="A232" s="12" t="s">
        <v>59</v>
      </c>
      <c r="B232" s="13" t="s">
        <v>62</v>
      </c>
      <c r="C232" s="2" t="s">
        <v>646</v>
      </c>
      <c r="D232" s="26" t="s">
        <v>406</v>
      </c>
      <c r="E232" s="27" t="s">
        <v>323</v>
      </c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</row>
    <row r="233" spans="1:61" ht="15.75" x14ac:dyDescent="0.25">
      <c r="A233" s="12" t="s">
        <v>59</v>
      </c>
      <c r="B233" s="13" t="s">
        <v>63</v>
      </c>
      <c r="C233" s="2" t="s">
        <v>647</v>
      </c>
      <c r="D233" s="26" t="s">
        <v>406</v>
      </c>
      <c r="E233" s="27" t="s">
        <v>324</v>
      </c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</row>
    <row r="234" spans="1:61" ht="15.75" x14ac:dyDescent="0.25">
      <c r="A234" s="12" t="s">
        <v>59</v>
      </c>
      <c r="B234" s="13" t="s">
        <v>63</v>
      </c>
      <c r="C234" s="2" t="s">
        <v>648</v>
      </c>
      <c r="D234" s="26" t="s">
        <v>406</v>
      </c>
      <c r="E234" s="27" t="s">
        <v>325</v>
      </c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</row>
    <row r="235" spans="1:61" ht="15.75" x14ac:dyDescent="0.25">
      <c r="A235" s="12" t="s">
        <v>59</v>
      </c>
      <c r="B235" s="13" t="s">
        <v>63</v>
      </c>
      <c r="C235" s="2" t="s">
        <v>649</v>
      </c>
      <c r="D235" s="26" t="s">
        <v>406</v>
      </c>
      <c r="E235" s="27" t="s">
        <v>326</v>
      </c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</row>
    <row r="236" spans="1:61" ht="15.75" x14ac:dyDescent="0.25">
      <c r="A236" s="12" t="s">
        <v>59</v>
      </c>
      <c r="B236" s="13" t="s">
        <v>63</v>
      </c>
      <c r="C236" s="2" t="s">
        <v>650</v>
      </c>
      <c r="D236" s="26" t="s">
        <v>406</v>
      </c>
      <c r="E236" s="27" t="s">
        <v>327</v>
      </c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</row>
    <row r="237" spans="1:61" ht="15.75" x14ac:dyDescent="0.25">
      <c r="A237" s="12" t="s">
        <v>59</v>
      </c>
      <c r="B237" s="13" t="s">
        <v>63</v>
      </c>
      <c r="C237" s="2" t="s">
        <v>651</v>
      </c>
      <c r="D237" s="26" t="s">
        <v>406</v>
      </c>
      <c r="E237" s="27" t="s">
        <v>328</v>
      </c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</row>
    <row r="238" spans="1:61" ht="15.75" x14ac:dyDescent="0.25">
      <c r="A238" s="12" t="s">
        <v>59</v>
      </c>
      <c r="B238" s="13" t="s">
        <v>63</v>
      </c>
      <c r="C238" s="2" t="s">
        <v>652</v>
      </c>
      <c r="D238" s="26" t="s">
        <v>406</v>
      </c>
      <c r="E238" s="27" t="s">
        <v>329</v>
      </c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</row>
    <row r="239" spans="1:61" ht="15.75" x14ac:dyDescent="0.25">
      <c r="A239" s="12" t="s">
        <v>59</v>
      </c>
      <c r="B239" s="13" t="s">
        <v>63</v>
      </c>
      <c r="C239" s="2" t="s">
        <v>653</v>
      </c>
      <c r="D239" s="26" t="s">
        <v>406</v>
      </c>
      <c r="E239" s="27" t="s">
        <v>330</v>
      </c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</row>
    <row r="240" spans="1:61" ht="15.75" x14ac:dyDescent="0.25">
      <c r="A240" s="12" t="s">
        <v>59</v>
      </c>
      <c r="B240" s="13" t="s">
        <v>63</v>
      </c>
      <c r="C240" s="2" t="s">
        <v>654</v>
      </c>
      <c r="D240" s="26" t="s">
        <v>406</v>
      </c>
      <c r="E240" s="27" t="s">
        <v>331</v>
      </c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</row>
    <row r="241" spans="1:61" ht="15.75" x14ac:dyDescent="0.25">
      <c r="A241" s="12" t="s">
        <v>59</v>
      </c>
      <c r="B241" s="13" t="s">
        <v>63</v>
      </c>
      <c r="C241" s="2" t="s">
        <v>655</v>
      </c>
      <c r="D241" s="26" t="s">
        <v>406</v>
      </c>
      <c r="E241" s="27" t="s">
        <v>332</v>
      </c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</row>
    <row r="242" spans="1:61" ht="15.75" x14ac:dyDescent="0.25">
      <c r="A242" s="12" t="s">
        <v>59</v>
      </c>
      <c r="B242" s="13" t="s">
        <v>63</v>
      </c>
      <c r="C242" s="2" t="s">
        <v>656</v>
      </c>
      <c r="D242" s="26" t="s">
        <v>405</v>
      </c>
      <c r="E242" s="27" t="s">
        <v>72</v>
      </c>
      <c r="F242" s="54">
        <v>2</v>
      </c>
      <c r="G242" s="54"/>
      <c r="H242" s="54">
        <v>2</v>
      </c>
      <c r="I242" s="54"/>
      <c r="J242" s="54"/>
      <c r="K242" s="54">
        <v>0</v>
      </c>
      <c r="L242" s="54">
        <v>2</v>
      </c>
      <c r="M242" s="54">
        <v>2</v>
      </c>
      <c r="N242" s="54">
        <v>2</v>
      </c>
      <c r="O242" s="54">
        <v>2</v>
      </c>
      <c r="P242" s="54">
        <v>2</v>
      </c>
      <c r="Q242" s="54">
        <v>2</v>
      </c>
      <c r="R242" s="54">
        <v>2</v>
      </c>
      <c r="S242" s="54">
        <v>2</v>
      </c>
      <c r="T242" s="54">
        <v>2</v>
      </c>
      <c r="U242" s="54">
        <v>2</v>
      </c>
      <c r="V242" s="54">
        <v>2</v>
      </c>
      <c r="W242" s="54">
        <v>2</v>
      </c>
      <c r="X242" s="54">
        <v>2</v>
      </c>
      <c r="Y242" s="54">
        <v>1</v>
      </c>
      <c r="Z242" s="54">
        <v>1</v>
      </c>
      <c r="AA242" s="54">
        <v>1</v>
      </c>
      <c r="AB242" s="54">
        <v>1</v>
      </c>
      <c r="AC242" s="54">
        <v>0</v>
      </c>
      <c r="AD242" s="54">
        <v>0</v>
      </c>
      <c r="AE242" s="54">
        <v>2</v>
      </c>
      <c r="AF242" s="55">
        <v>0</v>
      </c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</row>
    <row r="243" spans="1:61" ht="15.75" x14ac:dyDescent="0.25">
      <c r="A243" s="12" t="s">
        <v>59</v>
      </c>
      <c r="B243" s="13" t="s">
        <v>63</v>
      </c>
      <c r="C243" s="2" t="s">
        <v>657</v>
      </c>
      <c r="D243" s="26" t="s">
        <v>406</v>
      </c>
      <c r="E243" s="27" t="s">
        <v>333</v>
      </c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</row>
    <row r="244" spans="1:61" ht="15.75" x14ac:dyDescent="0.25">
      <c r="A244" s="12" t="s">
        <v>59</v>
      </c>
      <c r="B244" s="13" t="s">
        <v>63</v>
      </c>
      <c r="C244" s="2" t="s">
        <v>658</v>
      </c>
      <c r="D244" s="26" t="s">
        <v>406</v>
      </c>
      <c r="E244" s="27" t="s">
        <v>334</v>
      </c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</row>
    <row r="245" spans="1:61" ht="15.75" x14ac:dyDescent="0.25">
      <c r="A245" s="12" t="s">
        <v>59</v>
      </c>
      <c r="B245" s="13" t="s">
        <v>63</v>
      </c>
      <c r="C245" s="2" t="s">
        <v>659</v>
      </c>
      <c r="D245" s="26" t="s">
        <v>406</v>
      </c>
      <c r="E245" s="27" t="s">
        <v>335</v>
      </c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</row>
    <row r="246" spans="1:61" ht="15.75" x14ac:dyDescent="0.25">
      <c r="A246" s="12" t="s">
        <v>59</v>
      </c>
      <c r="B246" s="13" t="s">
        <v>63</v>
      </c>
      <c r="C246" s="2" t="s">
        <v>660</v>
      </c>
      <c r="D246" s="26" t="s">
        <v>406</v>
      </c>
      <c r="E246" s="27" t="s">
        <v>336</v>
      </c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</row>
    <row r="247" spans="1:61" ht="15.75" x14ac:dyDescent="0.25">
      <c r="A247" s="12" t="s">
        <v>59</v>
      </c>
      <c r="B247" s="13" t="s">
        <v>63</v>
      </c>
      <c r="C247" s="2" t="s">
        <v>661</v>
      </c>
      <c r="D247" s="26" t="s">
        <v>406</v>
      </c>
      <c r="E247" s="27" t="s">
        <v>337</v>
      </c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</row>
    <row r="248" spans="1:61" ht="15.75" x14ac:dyDescent="0.25">
      <c r="A248" s="12" t="s">
        <v>59</v>
      </c>
      <c r="B248" s="13" t="s">
        <v>63</v>
      </c>
      <c r="C248" s="2" t="s">
        <v>662</v>
      </c>
      <c r="D248" s="26" t="s">
        <v>406</v>
      </c>
      <c r="E248" s="27" t="s">
        <v>338</v>
      </c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</row>
    <row r="249" spans="1:61" ht="15.75" x14ac:dyDescent="0.25">
      <c r="A249" s="12" t="s">
        <v>59</v>
      </c>
      <c r="B249" s="13" t="s">
        <v>63</v>
      </c>
      <c r="C249" s="2" t="s">
        <v>663</v>
      </c>
      <c r="D249" s="26" t="s">
        <v>406</v>
      </c>
      <c r="E249" s="27" t="s">
        <v>339</v>
      </c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</row>
    <row r="250" spans="1:61" ht="15.75" x14ac:dyDescent="0.25">
      <c r="A250" s="12" t="s">
        <v>59</v>
      </c>
      <c r="B250" s="13" t="s">
        <v>63</v>
      </c>
      <c r="C250" s="2" t="s">
        <v>664</v>
      </c>
      <c r="D250" s="26" t="s">
        <v>406</v>
      </c>
      <c r="E250" s="27" t="s">
        <v>340</v>
      </c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</row>
    <row r="251" spans="1:61" ht="15.75" x14ac:dyDescent="0.25">
      <c r="A251" s="12" t="s">
        <v>59</v>
      </c>
      <c r="B251" s="13" t="s">
        <v>63</v>
      </c>
      <c r="C251" s="2" t="s">
        <v>665</v>
      </c>
      <c r="D251" s="26" t="s">
        <v>406</v>
      </c>
      <c r="E251" s="27" t="s">
        <v>341</v>
      </c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</row>
    <row r="252" spans="1:61" ht="15.75" x14ac:dyDescent="0.25">
      <c r="A252" s="12" t="s">
        <v>59</v>
      </c>
      <c r="B252" s="13" t="s">
        <v>63</v>
      </c>
      <c r="C252" s="2" t="s">
        <v>666</v>
      </c>
      <c r="D252" s="26" t="s">
        <v>406</v>
      </c>
      <c r="E252" s="27" t="s">
        <v>342</v>
      </c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</row>
    <row r="253" spans="1:61" ht="15.75" x14ac:dyDescent="0.25">
      <c r="A253" s="12" t="s">
        <v>59</v>
      </c>
      <c r="B253" s="13" t="s">
        <v>63</v>
      </c>
      <c r="C253" s="2" t="s">
        <v>667</v>
      </c>
      <c r="D253" s="26" t="s">
        <v>406</v>
      </c>
      <c r="E253" s="27" t="s">
        <v>134</v>
      </c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</row>
    <row r="254" spans="1:61" ht="15.75" x14ac:dyDescent="0.25">
      <c r="A254" s="12" t="s">
        <v>59</v>
      </c>
      <c r="B254" s="13" t="s">
        <v>63</v>
      </c>
      <c r="C254" s="2" t="s">
        <v>668</v>
      </c>
      <c r="D254" s="26" t="s">
        <v>406</v>
      </c>
      <c r="E254" s="27" t="s">
        <v>343</v>
      </c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</row>
    <row r="255" spans="1:61" ht="15.75" x14ac:dyDescent="0.25">
      <c r="A255" s="12" t="s">
        <v>59</v>
      </c>
      <c r="B255" s="13" t="s">
        <v>63</v>
      </c>
      <c r="C255" s="2" t="s">
        <v>669</v>
      </c>
      <c r="D255" s="26" t="s">
        <v>406</v>
      </c>
      <c r="E255" s="27" t="s">
        <v>344</v>
      </c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</row>
    <row r="256" spans="1:61" ht="15.75" x14ac:dyDescent="0.25">
      <c r="A256" s="12" t="s">
        <v>59</v>
      </c>
      <c r="B256" s="13" t="s">
        <v>63</v>
      </c>
      <c r="C256" s="2" t="s">
        <v>670</v>
      </c>
      <c r="D256" s="26" t="s">
        <v>406</v>
      </c>
      <c r="E256" s="27" t="s">
        <v>345</v>
      </c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</row>
    <row r="257" spans="1:61" ht="15.75" x14ac:dyDescent="0.25">
      <c r="A257" s="12" t="s">
        <v>59</v>
      </c>
      <c r="B257" s="13" t="s">
        <v>64</v>
      </c>
      <c r="C257" s="2" t="s">
        <v>671</v>
      </c>
      <c r="D257" s="26" t="s">
        <v>406</v>
      </c>
      <c r="E257" s="27" t="s">
        <v>121</v>
      </c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</row>
    <row r="258" spans="1:61" ht="15.75" x14ac:dyDescent="0.25">
      <c r="A258" s="12" t="s">
        <v>59</v>
      </c>
      <c r="B258" s="13" t="s">
        <v>64</v>
      </c>
      <c r="C258" s="2" t="s">
        <v>672</v>
      </c>
      <c r="D258" s="26" t="s">
        <v>406</v>
      </c>
      <c r="E258" s="27" t="s">
        <v>346</v>
      </c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</row>
    <row r="259" spans="1:61" ht="15.75" x14ac:dyDescent="0.25">
      <c r="A259" s="12" t="s">
        <v>59</v>
      </c>
      <c r="B259" s="13" t="s">
        <v>64</v>
      </c>
      <c r="C259" s="2" t="s">
        <v>673</v>
      </c>
      <c r="D259" s="26" t="s">
        <v>406</v>
      </c>
      <c r="E259" s="27" t="s">
        <v>347</v>
      </c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</row>
    <row r="260" spans="1:61" ht="15.75" x14ac:dyDescent="0.25">
      <c r="A260" s="12" t="s">
        <v>59</v>
      </c>
      <c r="B260" s="13" t="s">
        <v>64</v>
      </c>
      <c r="C260" s="2" t="s">
        <v>674</v>
      </c>
      <c r="D260" s="26" t="s">
        <v>406</v>
      </c>
      <c r="E260" s="27" t="s">
        <v>129</v>
      </c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</row>
    <row r="261" spans="1:61" ht="15.75" x14ac:dyDescent="0.25">
      <c r="A261" s="12" t="s">
        <v>59</v>
      </c>
      <c r="B261" s="13" t="s">
        <v>64</v>
      </c>
      <c r="C261" s="2" t="s">
        <v>675</v>
      </c>
      <c r="D261" s="26" t="s">
        <v>405</v>
      </c>
      <c r="E261" s="27" t="s">
        <v>103</v>
      </c>
      <c r="F261" s="54">
        <v>2</v>
      </c>
      <c r="G261" s="54"/>
      <c r="H261" s="54">
        <v>2</v>
      </c>
      <c r="I261" s="54"/>
      <c r="J261" s="54"/>
      <c r="K261" s="54">
        <v>1</v>
      </c>
      <c r="L261" s="54">
        <v>2</v>
      </c>
      <c r="M261" s="54">
        <v>2</v>
      </c>
      <c r="N261" s="54">
        <v>2</v>
      </c>
      <c r="O261" s="54">
        <v>2</v>
      </c>
      <c r="P261" s="54">
        <v>2</v>
      </c>
      <c r="Q261" s="54">
        <v>2</v>
      </c>
      <c r="R261" s="54">
        <v>2</v>
      </c>
      <c r="S261" s="54">
        <v>2</v>
      </c>
      <c r="T261" s="54">
        <v>2</v>
      </c>
      <c r="U261" s="54">
        <v>2</v>
      </c>
      <c r="V261" s="54">
        <v>2</v>
      </c>
      <c r="W261" s="54">
        <v>1</v>
      </c>
      <c r="X261" s="54">
        <v>2</v>
      </c>
      <c r="Y261" s="54">
        <v>1</v>
      </c>
      <c r="Z261" s="54">
        <v>2</v>
      </c>
      <c r="AA261" s="54">
        <v>2</v>
      </c>
      <c r="AB261" s="54">
        <v>1</v>
      </c>
      <c r="AC261" s="54">
        <v>1</v>
      </c>
      <c r="AD261" s="54">
        <v>1</v>
      </c>
      <c r="AE261" s="54">
        <v>6</v>
      </c>
      <c r="AF261" s="55">
        <v>3</v>
      </c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</row>
    <row r="262" spans="1:61" ht="15.75" x14ac:dyDescent="0.25">
      <c r="A262" s="12" t="s">
        <v>59</v>
      </c>
      <c r="B262" s="13" t="s">
        <v>64</v>
      </c>
      <c r="C262" s="2" t="s">
        <v>676</v>
      </c>
      <c r="D262" s="26" t="s">
        <v>406</v>
      </c>
      <c r="E262" s="27" t="s">
        <v>348</v>
      </c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</row>
    <row r="263" spans="1:61" ht="15.75" x14ac:dyDescent="0.25">
      <c r="A263" s="12" t="s">
        <v>59</v>
      </c>
      <c r="B263" s="13" t="s">
        <v>65</v>
      </c>
      <c r="C263" s="2" t="s">
        <v>677</v>
      </c>
      <c r="D263" s="26" t="s">
        <v>406</v>
      </c>
      <c r="E263" s="27" t="s">
        <v>115</v>
      </c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</row>
    <row r="264" spans="1:61" ht="15.75" x14ac:dyDescent="0.25">
      <c r="A264" s="12" t="s">
        <v>59</v>
      </c>
      <c r="B264" s="13" t="s">
        <v>65</v>
      </c>
      <c r="C264" s="2" t="s">
        <v>678</v>
      </c>
      <c r="D264" s="26" t="s">
        <v>406</v>
      </c>
      <c r="E264" s="27" t="s">
        <v>349</v>
      </c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</row>
    <row r="265" spans="1:61" ht="15.75" x14ac:dyDescent="0.25">
      <c r="A265" s="12" t="s">
        <v>59</v>
      </c>
      <c r="B265" s="13" t="s">
        <v>65</v>
      </c>
      <c r="C265" s="2" t="s">
        <v>679</v>
      </c>
      <c r="D265" s="26" t="s">
        <v>405</v>
      </c>
      <c r="E265" s="27" t="s">
        <v>350</v>
      </c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</row>
    <row r="266" spans="1:61" ht="15.75" x14ac:dyDescent="0.25">
      <c r="A266" s="12" t="s">
        <v>59</v>
      </c>
      <c r="B266" s="13" t="s">
        <v>65</v>
      </c>
      <c r="C266" s="2" t="s">
        <v>680</v>
      </c>
      <c r="D266" s="26" t="s">
        <v>406</v>
      </c>
      <c r="E266" s="27" t="s">
        <v>351</v>
      </c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</row>
    <row r="267" spans="1:61" ht="15.75" x14ac:dyDescent="0.25">
      <c r="A267" s="12" t="s">
        <v>59</v>
      </c>
      <c r="B267" s="13" t="s">
        <v>65</v>
      </c>
      <c r="C267" s="2" t="s">
        <v>681</v>
      </c>
      <c r="D267" s="26" t="s">
        <v>406</v>
      </c>
      <c r="E267" s="27" t="s">
        <v>352</v>
      </c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</row>
    <row r="268" spans="1:61" ht="15.75" x14ac:dyDescent="0.25">
      <c r="A268" s="12" t="s">
        <v>59</v>
      </c>
      <c r="B268" s="13" t="s">
        <v>65</v>
      </c>
      <c r="C268" s="2" t="s">
        <v>682</v>
      </c>
      <c r="D268" s="26" t="s">
        <v>406</v>
      </c>
      <c r="E268" s="27" t="s">
        <v>353</v>
      </c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</row>
    <row r="269" spans="1:61" ht="15.75" x14ac:dyDescent="0.25">
      <c r="A269" s="12" t="s">
        <v>59</v>
      </c>
      <c r="B269" s="13" t="s">
        <v>65</v>
      </c>
      <c r="C269" s="2" t="s">
        <v>683</v>
      </c>
      <c r="D269" s="26" t="s">
        <v>406</v>
      </c>
      <c r="E269" s="27" t="s">
        <v>354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</row>
    <row r="270" spans="1:61" ht="15.75" x14ac:dyDescent="0.25">
      <c r="A270" s="12" t="s">
        <v>59</v>
      </c>
      <c r="B270" s="13" t="s">
        <v>65</v>
      </c>
      <c r="C270" s="2" t="s">
        <v>684</v>
      </c>
      <c r="D270" s="26" t="s">
        <v>406</v>
      </c>
      <c r="E270" s="27" t="s">
        <v>355</v>
      </c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</row>
    <row r="271" spans="1:61" ht="15.75" x14ac:dyDescent="0.25">
      <c r="A271" s="12" t="s">
        <v>59</v>
      </c>
      <c r="B271" s="13" t="s">
        <v>65</v>
      </c>
      <c r="C271" s="2" t="s">
        <v>685</v>
      </c>
      <c r="D271" s="26" t="s">
        <v>406</v>
      </c>
      <c r="E271" s="27" t="s">
        <v>356</v>
      </c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</row>
    <row r="272" spans="1:61" ht="15.75" x14ac:dyDescent="0.25">
      <c r="A272" s="12" t="s">
        <v>59</v>
      </c>
      <c r="B272" s="13" t="s">
        <v>65</v>
      </c>
      <c r="C272" s="2" t="s">
        <v>686</v>
      </c>
      <c r="D272" s="26" t="s">
        <v>406</v>
      </c>
      <c r="E272" s="27" t="s">
        <v>357</v>
      </c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</row>
    <row r="273" spans="1:61" ht="15.75" x14ac:dyDescent="0.25">
      <c r="A273" s="12" t="s">
        <v>59</v>
      </c>
      <c r="B273" s="13" t="s">
        <v>65</v>
      </c>
      <c r="C273" s="2" t="s">
        <v>687</v>
      </c>
      <c r="D273" s="26" t="s">
        <v>406</v>
      </c>
      <c r="E273" s="27" t="s">
        <v>358</v>
      </c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</row>
    <row r="274" spans="1:61" ht="15.75" x14ac:dyDescent="0.25">
      <c r="A274" s="12" t="s">
        <v>59</v>
      </c>
      <c r="B274" s="13" t="s">
        <v>65</v>
      </c>
      <c r="C274" s="2" t="s">
        <v>688</v>
      </c>
      <c r="D274" s="26" t="s">
        <v>406</v>
      </c>
      <c r="E274" s="27" t="s">
        <v>359</v>
      </c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</row>
    <row r="275" spans="1:61" ht="15.75" x14ac:dyDescent="0.25">
      <c r="A275" s="12" t="s">
        <v>59</v>
      </c>
      <c r="B275" s="13" t="s">
        <v>65</v>
      </c>
      <c r="C275" s="2" t="s">
        <v>689</v>
      </c>
      <c r="D275" s="26" t="s">
        <v>406</v>
      </c>
      <c r="E275" s="27" t="s">
        <v>360</v>
      </c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</row>
    <row r="276" spans="1:61" ht="15.75" x14ac:dyDescent="0.25">
      <c r="A276" s="12" t="s">
        <v>59</v>
      </c>
      <c r="B276" s="13" t="s">
        <v>65</v>
      </c>
      <c r="C276" s="2" t="s">
        <v>690</v>
      </c>
      <c r="D276" s="26" t="s">
        <v>406</v>
      </c>
      <c r="E276" s="27" t="s">
        <v>361</v>
      </c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</row>
    <row r="277" spans="1:61" ht="15.75" x14ac:dyDescent="0.25">
      <c r="A277" s="12" t="s">
        <v>59</v>
      </c>
      <c r="B277" s="13" t="s">
        <v>65</v>
      </c>
      <c r="C277" s="2" t="s">
        <v>691</v>
      </c>
      <c r="D277" s="26" t="s">
        <v>405</v>
      </c>
      <c r="E277" s="27" t="s">
        <v>362</v>
      </c>
      <c r="F277" s="54">
        <v>5</v>
      </c>
      <c r="G277" s="54"/>
      <c r="H277" s="54">
        <v>5</v>
      </c>
      <c r="I277" s="54"/>
      <c r="J277" s="54"/>
      <c r="K277" s="54">
        <v>4</v>
      </c>
      <c r="L277" s="54">
        <v>5</v>
      </c>
      <c r="M277" s="54">
        <v>5</v>
      </c>
      <c r="N277" s="54">
        <v>5</v>
      </c>
      <c r="O277" s="54">
        <v>5</v>
      </c>
      <c r="P277" s="54">
        <v>5</v>
      </c>
      <c r="Q277" s="54">
        <v>5</v>
      </c>
      <c r="R277" s="54">
        <v>4</v>
      </c>
      <c r="S277" s="54">
        <v>5</v>
      </c>
      <c r="T277" s="54">
        <v>5</v>
      </c>
      <c r="U277" s="54">
        <v>5</v>
      </c>
      <c r="V277" s="54">
        <v>4</v>
      </c>
      <c r="W277" s="54">
        <v>4</v>
      </c>
      <c r="X277" s="54">
        <v>5</v>
      </c>
      <c r="Y277" s="54">
        <v>4</v>
      </c>
      <c r="Z277" s="54">
        <v>4</v>
      </c>
      <c r="AA277" s="54">
        <v>4</v>
      </c>
      <c r="AB277" s="54">
        <v>3</v>
      </c>
      <c r="AC277" s="54">
        <v>3</v>
      </c>
      <c r="AD277" s="54">
        <v>3</v>
      </c>
      <c r="AE277" s="54">
        <v>10</v>
      </c>
      <c r="AF277" s="55">
        <v>9</v>
      </c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</row>
    <row r="278" spans="1:61" ht="15.75" x14ac:dyDescent="0.25">
      <c r="A278" s="12" t="s">
        <v>59</v>
      </c>
      <c r="B278" s="13" t="s">
        <v>65</v>
      </c>
      <c r="C278" s="2" t="s">
        <v>692</v>
      </c>
      <c r="D278" s="26" t="s">
        <v>406</v>
      </c>
      <c r="E278" s="27" t="s">
        <v>363</v>
      </c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</row>
    <row r="279" spans="1:61" ht="15.75" x14ac:dyDescent="0.25">
      <c r="A279" s="12" t="s">
        <v>59</v>
      </c>
      <c r="B279" s="13" t="s">
        <v>65</v>
      </c>
      <c r="C279" s="2" t="s">
        <v>693</v>
      </c>
      <c r="D279" s="26" t="s">
        <v>406</v>
      </c>
      <c r="E279" s="27" t="s">
        <v>364</v>
      </c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</row>
    <row r="280" spans="1:61" ht="15.75" x14ac:dyDescent="0.25">
      <c r="A280" s="12" t="s">
        <v>59</v>
      </c>
      <c r="B280" s="13" t="s">
        <v>65</v>
      </c>
      <c r="C280" s="2" t="s">
        <v>694</v>
      </c>
      <c r="D280" s="26" t="s">
        <v>406</v>
      </c>
      <c r="E280" s="27" t="s">
        <v>77</v>
      </c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</row>
    <row r="281" spans="1:61" ht="15.75" x14ac:dyDescent="0.25">
      <c r="A281" s="12" t="s">
        <v>59</v>
      </c>
      <c r="B281" s="13" t="s">
        <v>65</v>
      </c>
      <c r="C281" s="2" t="s">
        <v>695</v>
      </c>
      <c r="D281" s="26" t="s">
        <v>406</v>
      </c>
      <c r="E281" s="27" t="s">
        <v>365</v>
      </c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</row>
    <row r="282" spans="1:61" ht="15.75" x14ac:dyDescent="0.25">
      <c r="A282" s="12" t="s">
        <v>59</v>
      </c>
      <c r="B282" s="13" t="s">
        <v>65</v>
      </c>
      <c r="C282" s="2" t="s">
        <v>696</v>
      </c>
      <c r="D282" s="26" t="s">
        <v>406</v>
      </c>
      <c r="E282" s="27" t="s">
        <v>104</v>
      </c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</row>
    <row r="283" spans="1:61" ht="15.75" x14ac:dyDescent="0.25">
      <c r="A283" s="12" t="s">
        <v>59</v>
      </c>
      <c r="B283" s="13" t="s">
        <v>66</v>
      </c>
      <c r="C283" s="2" t="s">
        <v>697</v>
      </c>
      <c r="D283" s="26" t="s">
        <v>406</v>
      </c>
      <c r="E283" s="27" t="s">
        <v>366</v>
      </c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</row>
    <row r="284" spans="1:61" ht="15.75" x14ac:dyDescent="0.25">
      <c r="A284" s="12" t="s">
        <v>59</v>
      </c>
      <c r="B284" s="13" t="s">
        <v>66</v>
      </c>
      <c r="C284" s="2" t="s">
        <v>698</v>
      </c>
      <c r="D284" s="26" t="s">
        <v>406</v>
      </c>
      <c r="E284" s="27" t="s">
        <v>367</v>
      </c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</row>
    <row r="285" spans="1:61" ht="15.75" x14ac:dyDescent="0.25">
      <c r="A285" s="12" t="s">
        <v>59</v>
      </c>
      <c r="B285" s="13" t="s">
        <v>66</v>
      </c>
      <c r="C285" s="2" t="s">
        <v>699</v>
      </c>
      <c r="D285" s="26" t="s">
        <v>406</v>
      </c>
      <c r="E285" s="27" t="s">
        <v>132</v>
      </c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</row>
    <row r="286" spans="1:61" ht="15.75" x14ac:dyDescent="0.25">
      <c r="A286" s="12" t="s">
        <v>59</v>
      </c>
      <c r="B286" s="13" t="s">
        <v>66</v>
      </c>
      <c r="C286" s="2" t="s">
        <v>700</v>
      </c>
      <c r="D286" s="26" t="s">
        <v>406</v>
      </c>
      <c r="E286" s="27" t="s">
        <v>368</v>
      </c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</row>
    <row r="287" spans="1:61" ht="15.75" x14ac:dyDescent="0.25">
      <c r="A287" s="12" t="s">
        <v>59</v>
      </c>
      <c r="B287" s="13" t="s">
        <v>66</v>
      </c>
      <c r="C287" s="2" t="s">
        <v>701</v>
      </c>
      <c r="D287" s="26" t="s">
        <v>406</v>
      </c>
      <c r="E287" s="27" t="s">
        <v>369</v>
      </c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</row>
    <row r="288" spans="1:61" ht="15.75" x14ac:dyDescent="0.25">
      <c r="A288" s="12" t="s">
        <v>59</v>
      </c>
      <c r="B288" s="13" t="s">
        <v>66</v>
      </c>
      <c r="C288" s="2" t="s">
        <v>702</v>
      </c>
      <c r="D288" s="26" t="s">
        <v>406</v>
      </c>
      <c r="E288" s="27" t="s">
        <v>133</v>
      </c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</row>
    <row r="289" spans="1:61" ht="15.75" x14ac:dyDescent="0.25">
      <c r="A289" s="12" t="s">
        <v>59</v>
      </c>
      <c r="B289" s="13" t="s">
        <v>66</v>
      </c>
      <c r="C289" s="2" t="s">
        <v>703</v>
      </c>
      <c r="D289" s="26" t="s">
        <v>406</v>
      </c>
      <c r="E289" s="27" t="s">
        <v>370</v>
      </c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</row>
    <row r="290" spans="1:61" ht="15.75" x14ac:dyDescent="0.25">
      <c r="A290" s="12" t="s">
        <v>59</v>
      </c>
      <c r="B290" s="13" t="s">
        <v>66</v>
      </c>
      <c r="C290" s="2" t="s">
        <v>704</v>
      </c>
      <c r="D290" s="26" t="s">
        <v>406</v>
      </c>
      <c r="E290" s="27" t="s">
        <v>371</v>
      </c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</row>
    <row r="291" spans="1:61" ht="15.75" x14ac:dyDescent="0.25">
      <c r="A291" s="12" t="s">
        <v>59</v>
      </c>
      <c r="B291" s="13" t="s">
        <v>66</v>
      </c>
      <c r="C291" s="2" t="s">
        <v>705</v>
      </c>
      <c r="D291" s="26" t="s">
        <v>406</v>
      </c>
      <c r="E291" s="27" t="s">
        <v>372</v>
      </c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</row>
    <row r="292" spans="1:61" ht="15.75" x14ac:dyDescent="0.25">
      <c r="A292" s="12" t="s">
        <v>59</v>
      </c>
      <c r="B292" s="13" t="s">
        <v>66</v>
      </c>
      <c r="C292" s="2" t="s">
        <v>706</v>
      </c>
      <c r="D292" s="26" t="s">
        <v>406</v>
      </c>
      <c r="E292" s="27" t="s">
        <v>373</v>
      </c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</row>
    <row r="293" spans="1:61" ht="15.75" x14ac:dyDescent="0.25">
      <c r="A293" s="12" t="s">
        <v>59</v>
      </c>
      <c r="B293" s="13" t="s">
        <v>66</v>
      </c>
      <c r="C293" s="2" t="s">
        <v>707</v>
      </c>
      <c r="D293" s="26" t="s">
        <v>406</v>
      </c>
      <c r="E293" s="27" t="s">
        <v>374</v>
      </c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</row>
    <row r="294" spans="1:61" ht="15.75" x14ac:dyDescent="0.25">
      <c r="A294" s="12" t="s">
        <v>59</v>
      </c>
      <c r="B294" s="13" t="s">
        <v>66</v>
      </c>
      <c r="C294" s="2" t="s">
        <v>708</v>
      </c>
      <c r="D294" s="26" t="s">
        <v>405</v>
      </c>
      <c r="E294" s="27" t="s">
        <v>375</v>
      </c>
      <c r="F294" s="54">
        <v>4</v>
      </c>
      <c r="G294" s="54"/>
      <c r="H294" s="54">
        <v>4</v>
      </c>
      <c r="I294" s="54"/>
      <c r="J294" s="54"/>
      <c r="K294" s="54">
        <v>1</v>
      </c>
      <c r="L294" s="54">
        <v>2</v>
      </c>
      <c r="M294" s="54">
        <v>2</v>
      </c>
      <c r="N294" s="54">
        <v>2</v>
      </c>
      <c r="O294" s="54">
        <v>2</v>
      </c>
      <c r="P294" s="54">
        <v>2</v>
      </c>
      <c r="Q294" s="54">
        <v>2</v>
      </c>
      <c r="R294" s="54">
        <v>2</v>
      </c>
      <c r="S294" s="54">
        <v>2</v>
      </c>
      <c r="T294" s="54">
        <v>2</v>
      </c>
      <c r="U294" s="54">
        <v>2</v>
      </c>
      <c r="V294" s="54">
        <v>2</v>
      </c>
      <c r="W294" s="54">
        <v>2</v>
      </c>
      <c r="X294" s="54">
        <v>2</v>
      </c>
      <c r="Y294" s="54">
        <v>2</v>
      </c>
      <c r="Z294" s="54">
        <v>2</v>
      </c>
      <c r="AA294" s="54">
        <v>2</v>
      </c>
      <c r="AB294" s="54">
        <v>2</v>
      </c>
      <c r="AC294" s="54">
        <v>1</v>
      </c>
      <c r="AD294" s="54">
        <v>1</v>
      </c>
      <c r="AE294" s="54">
        <v>5</v>
      </c>
      <c r="AF294" s="55">
        <v>3</v>
      </c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</row>
    <row r="295" spans="1:61" ht="15.75" x14ac:dyDescent="0.25">
      <c r="A295" s="12" t="s">
        <v>59</v>
      </c>
      <c r="B295" s="13" t="s">
        <v>66</v>
      </c>
      <c r="C295" s="2" t="s">
        <v>709</v>
      </c>
      <c r="D295" s="26" t="s">
        <v>406</v>
      </c>
      <c r="E295" s="27" t="s">
        <v>376</v>
      </c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</row>
    <row r="296" spans="1:61" ht="15.75" x14ac:dyDescent="0.25">
      <c r="A296" s="12" t="s">
        <v>59</v>
      </c>
      <c r="B296" s="13" t="s">
        <v>66</v>
      </c>
      <c r="C296" s="2" t="s">
        <v>710</v>
      </c>
      <c r="D296" s="26" t="s">
        <v>406</v>
      </c>
      <c r="E296" s="27" t="s">
        <v>377</v>
      </c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</row>
    <row r="297" spans="1:61" ht="15.75" x14ac:dyDescent="0.25">
      <c r="A297" s="12" t="s">
        <v>59</v>
      </c>
      <c r="B297" s="13" t="s">
        <v>66</v>
      </c>
      <c r="C297" s="2" t="s">
        <v>711</v>
      </c>
      <c r="D297" s="26" t="s">
        <v>406</v>
      </c>
      <c r="E297" s="27" t="s">
        <v>378</v>
      </c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</row>
    <row r="298" spans="1:61" ht="15.75" x14ac:dyDescent="0.25">
      <c r="A298" s="12" t="s">
        <v>59</v>
      </c>
      <c r="B298" s="13" t="s">
        <v>67</v>
      </c>
      <c r="C298" s="2" t="s">
        <v>712</v>
      </c>
      <c r="D298" s="26" t="s">
        <v>406</v>
      </c>
      <c r="E298" s="27" t="s">
        <v>125</v>
      </c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</row>
    <row r="299" spans="1:61" ht="15.75" x14ac:dyDescent="0.25">
      <c r="A299" s="12" t="s">
        <v>59</v>
      </c>
      <c r="B299" s="13" t="s">
        <v>67</v>
      </c>
      <c r="C299" s="2" t="s">
        <v>713</v>
      </c>
      <c r="D299" s="26" t="s">
        <v>406</v>
      </c>
      <c r="E299" s="27" t="s">
        <v>71</v>
      </c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</row>
    <row r="300" spans="1:61" ht="15.75" x14ac:dyDescent="0.25">
      <c r="A300" s="12" t="s">
        <v>59</v>
      </c>
      <c r="B300" s="13" t="s">
        <v>67</v>
      </c>
      <c r="C300" s="2" t="s">
        <v>714</v>
      </c>
      <c r="D300" s="26" t="s">
        <v>406</v>
      </c>
      <c r="E300" s="27" t="s">
        <v>379</v>
      </c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</row>
    <row r="301" spans="1:61" ht="15.75" x14ac:dyDescent="0.25">
      <c r="A301" s="12" t="s">
        <v>59</v>
      </c>
      <c r="B301" s="13" t="s">
        <v>67</v>
      </c>
      <c r="C301" s="2" t="s">
        <v>715</v>
      </c>
      <c r="D301" s="26" t="s">
        <v>406</v>
      </c>
      <c r="E301" s="27" t="s">
        <v>380</v>
      </c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</row>
    <row r="302" spans="1:61" ht="15.75" x14ac:dyDescent="0.25">
      <c r="A302" s="12" t="s">
        <v>59</v>
      </c>
      <c r="B302" s="13" t="s">
        <v>67</v>
      </c>
      <c r="C302" s="2" t="s">
        <v>716</v>
      </c>
      <c r="D302" s="26" t="s">
        <v>406</v>
      </c>
      <c r="E302" s="27" t="s">
        <v>381</v>
      </c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</row>
    <row r="303" spans="1:61" ht="15.75" x14ac:dyDescent="0.25">
      <c r="A303" s="12" t="s">
        <v>59</v>
      </c>
      <c r="B303" s="13" t="s">
        <v>67</v>
      </c>
      <c r="C303" s="2" t="s">
        <v>717</v>
      </c>
      <c r="D303" s="26" t="s">
        <v>406</v>
      </c>
      <c r="E303" s="27" t="s">
        <v>382</v>
      </c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</row>
    <row r="304" spans="1:61" ht="15.75" x14ac:dyDescent="0.25">
      <c r="A304" s="12" t="s">
        <v>59</v>
      </c>
      <c r="B304" s="13" t="s">
        <v>67</v>
      </c>
      <c r="C304" s="2" t="s">
        <v>718</v>
      </c>
      <c r="D304" s="26" t="s">
        <v>406</v>
      </c>
      <c r="E304" s="27" t="s">
        <v>118</v>
      </c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</row>
    <row r="305" spans="1:61" ht="15.75" x14ac:dyDescent="0.25">
      <c r="A305" s="12" t="s">
        <v>59</v>
      </c>
      <c r="B305" s="13" t="s">
        <v>67</v>
      </c>
      <c r="C305" s="2" t="s">
        <v>719</v>
      </c>
      <c r="D305" s="26" t="s">
        <v>406</v>
      </c>
      <c r="E305" s="27" t="s">
        <v>383</v>
      </c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</row>
    <row r="306" spans="1:61" ht="15.75" x14ac:dyDescent="0.25">
      <c r="A306" s="12" t="s">
        <v>59</v>
      </c>
      <c r="B306" s="13" t="s">
        <v>67</v>
      </c>
      <c r="C306" s="2" t="s">
        <v>720</v>
      </c>
      <c r="D306" s="26" t="s">
        <v>406</v>
      </c>
      <c r="E306" s="27" t="s">
        <v>384</v>
      </c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</row>
    <row r="307" spans="1:61" ht="15.75" x14ac:dyDescent="0.25">
      <c r="A307" s="12" t="s">
        <v>59</v>
      </c>
      <c r="B307" s="13" t="s">
        <v>67</v>
      </c>
      <c r="C307" s="2" t="s">
        <v>721</v>
      </c>
      <c r="D307" s="26" t="s">
        <v>406</v>
      </c>
      <c r="E307" s="27" t="s">
        <v>385</v>
      </c>
      <c r="F307" s="54">
        <v>1</v>
      </c>
      <c r="G307" s="54"/>
      <c r="H307" s="54">
        <v>1</v>
      </c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>
        <v>1</v>
      </c>
      <c r="AF307" s="55">
        <v>1</v>
      </c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</row>
    <row r="308" spans="1:61" ht="15.75" x14ac:dyDescent="0.25">
      <c r="A308" s="12" t="s">
        <v>59</v>
      </c>
      <c r="B308" s="13" t="s">
        <v>67</v>
      </c>
      <c r="C308" s="2" t="s">
        <v>722</v>
      </c>
      <c r="D308" s="26" t="s">
        <v>406</v>
      </c>
      <c r="E308" s="27" t="s">
        <v>386</v>
      </c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</row>
    <row r="309" spans="1:61" ht="15.75" x14ac:dyDescent="0.25">
      <c r="A309" s="12" t="s">
        <v>59</v>
      </c>
      <c r="B309" s="13" t="s">
        <v>67</v>
      </c>
      <c r="C309" s="2" t="s">
        <v>723</v>
      </c>
      <c r="D309" s="26" t="s">
        <v>405</v>
      </c>
      <c r="E309" s="27" t="s">
        <v>387</v>
      </c>
      <c r="F309" s="54">
        <v>5</v>
      </c>
      <c r="G309" s="54"/>
      <c r="H309" s="54">
        <v>5</v>
      </c>
      <c r="I309" s="54"/>
      <c r="J309" s="54"/>
      <c r="K309" s="54">
        <v>4</v>
      </c>
      <c r="L309" s="54">
        <v>3</v>
      </c>
      <c r="M309" s="54">
        <v>3</v>
      </c>
      <c r="N309" s="54">
        <v>2</v>
      </c>
      <c r="O309" s="54">
        <v>2</v>
      </c>
      <c r="P309" s="54">
        <v>2</v>
      </c>
      <c r="Q309" s="54">
        <v>2</v>
      </c>
      <c r="R309" s="54">
        <v>2</v>
      </c>
      <c r="S309" s="54">
        <v>3</v>
      </c>
      <c r="T309" s="54">
        <v>3</v>
      </c>
      <c r="U309" s="54">
        <v>3</v>
      </c>
      <c r="V309" s="54">
        <v>2</v>
      </c>
      <c r="W309" s="54">
        <v>2</v>
      </c>
      <c r="X309" s="54">
        <v>3</v>
      </c>
      <c r="Y309" s="54">
        <v>2</v>
      </c>
      <c r="Z309" s="54">
        <v>2</v>
      </c>
      <c r="AA309" s="54">
        <v>2</v>
      </c>
      <c r="AB309" s="54">
        <v>2</v>
      </c>
      <c r="AC309" s="54">
        <v>1</v>
      </c>
      <c r="AD309" s="54">
        <v>1</v>
      </c>
      <c r="AE309" s="54">
        <v>9</v>
      </c>
      <c r="AF309" s="55">
        <v>5</v>
      </c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</row>
    <row r="310" spans="1:61" ht="15.75" x14ac:dyDescent="0.25">
      <c r="A310" s="12" t="s">
        <v>59</v>
      </c>
      <c r="B310" s="13" t="s">
        <v>67</v>
      </c>
      <c r="C310" s="2" t="s">
        <v>724</v>
      </c>
      <c r="D310" s="26" t="s">
        <v>406</v>
      </c>
      <c r="E310" s="27" t="s">
        <v>388</v>
      </c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</row>
    <row r="311" spans="1:61" ht="15.75" x14ac:dyDescent="0.25">
      <c r="A311" s="12" t="s">
        <v>59</v>
      </c>
      <c r="B311" s="13" t="s">
        <v>67</v>
      </c>
      <c r="C311" s="2" t="s">
        <v>725</v>
      </c>
      <c r="D311" s="26" t="s">
        <v>406</v>
      </c>
      <c r="E311" s="27" t="s">
        <v>107</v>
      </c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</row>
    <row r="312" spans="1:61" ht="15.75" x14ac:dyDescent="0.25">
      <c r="A312" s="12" t="s">
        <v>59</v>
      </c>
      <c r="B312" s="13" t="s">
        <v>67</v>
      </c>
      <c r="C312" s="2" t="s">
        <v>726</v>
      </c>
      <c r="D312" s="26" t="s">
        <v>406</v>
      </c>
      <c r="E312" s="27" t="s">
        <v>79</v>
      </c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</row>
    <row r="313" spans="1:61" ht="15.75" x14ac:dyDescent="0.25">
      <c r="A313" s="12" t="s">
        <v>59</v>
      </c>
      <c r="B313" s="13" t="s">
        <v>67</v>
      </c>
      <c r="C313" s="2" t="s">
        <v>727</v>
      </c>
      <c r="D313" s="26" t="s">
        <v>406</v>
      </c>
      <c r="E313" s="27" t="s">
        <v>389</v>
      </c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</row>
    <row r="314" spans="1:61" ht="15.75" x14ac:dyDescent="0.25">
      <c r="A314" s="12" t="s">
        <v>59</v>
      </c>
      <c r="B314" s="13" t="s">
        <v>68</v>
      </c>
      <c r="C314" s="2" t="s">
        <v>728</v>
      </c>
      <c r="D314" s="26" t="s">
        <v>406</v>
      </c>
      <c r="E314" s="27" t="s">
        <v>106</v>
      </c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</row>
    <row r="315" spans="1:61" ht="15.75" x14ac:dyDescent="0.25">
      <c r="A315" s="12" t="s">
        <v>59</v>
      </c>
      <c r="B315" s="13" t="s">
        <v>68</v>
      </c>
      <c r="C315" s="2" t="s">
        <v>729</v>
      </c>
      <c r="D315" s="26" t="s">
        <v>406</v>
      </c>
      <c r="E315" s="27" t="s">
        <v>75</v>
      </c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</row>
    <row r="316" spans="1:61" ht="15.75" x14ac:dyDescent="0.25">
      <c r="A316" s="12" t="s">
        <v>59</v>
      </c>
      <c r="B316" s="13" t="s">
        <v>68</v>
      </c>
      <c r="C316" s="2" t="s">
        <v>730</v>
      </c>
      <c r="D316" s="26" t="s">
        <v>406</v>
      </c>
      <c r="E316" s="27" t="s">
        <v>120</v>
      </c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</row>
    <row r="317" spans="1:61" ht="15.75" x14ac:dyDescent="0.25">
      <c r="A317" s="12" t="s">
        <v>59</v>
      </c>
      <c r="B317" s="13" t="s">
        <v>68</v>
      </c>
      <c r="C317" s="2" t="s">
        <v>731</v>
      </c>
      <c r="D317" s="26" t="s">
        <v>406</v>
      </c>
      <c r="E317" s="27" t="s">
        <v>390</v>
      </c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</row>
    <row r="318" spans="1:61" ht="15.75" x14ac:dyDescent="0.25">
      <c r="A318" s="12" t="s">
        <v>59</v>
      </c>
      <c r="B318" s="13" t="s">
        <v>68</v>
      </c>
      <c r="C318" s="2" t="s">
        <v>732</v>
      </c>
      <c r="D318" s="26" t="s">
        <v>406</v>
      </c>
      <c r="E318" s="27" t="s">
        <v>391</v>
      </c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</row>
    <row r="319" spans="1:61" ht="15.75" x14ac:dyDescent="0.25">
      <c r="A319" s="12" t="s">
        <v>59</v>
      </c>
      <c r="B319" s="13" t="s">
        <v>68</v>
      </c>
      <c r="C319" s="2" t="s">
        <v>733</v>
      </c>
      <c r="D319" s="26" t="s">
        <v>406</v>
      </c>
      <c r="E319" s="27" t="s">
        <v>392</v>
      </c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</row>
    <row r="320" spans="1:61" ht="15.75" x14ac:dyDescent="0.25">
      <c r="A320" s="12" t="s">
        <v>59</v>
      </c>
      <c r="B320" s="13" t="s">
        <v>68</v>
      </c>
      <c r="C320" s="2" t="s">
        <v>734</v>
      </c>
      <c r="D320" s="26" t="s">
        <v>406</v>
      </c>
      <c r="E320" s="27" t="s">
        <v>126</v>
      </c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</row>
    <row r="321" spans="1:61" ht="15.75" x14ac:dyDescent="0.25">
      <c r="A321" s="12" t="s">
        <v>59</v>
      </c>
      <c r="B321" s="13" t="s">
        <v>68</v>
      </c>
      <c r="C321" s="2" t="s">
        <v>735</v>
      </c>
      <c r="D321" s="26" t="s">
        <v>406</v>
      </c>
      <c r="E321" s="27" t="s">
        <v>393</v>
      </c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</row>
    <row r="322" spans="1:61" ht="15.75" x14ac:dyDescent="0.25">
      <c r="A322" s="12" t="s">
        <v>59</v>
      </c>
      <c r="B322" s="13" t="s">
        <v>68</v>
      </c>
      <c r="C322" s="2" t="s">
        <v>736</v>
      </c>
      <c r="D322" s="26" t="s">
        <v>406</v>
      </c>
      <c r="E322" s="27" t="s">
        <v>394</v>
      </c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</row>
    <row r="323" spans="1:61" ht="15.75" x14ac:dyDescent="0.25">
      <c r="A323" s="12" t="s">
        <v>59</v>
      </c>
      <c r="B323" s="13" t="s">
        <v>68</v>
      </c>
      <c r="C323" s="2" t="s">
        <v>737</v>
      </c>
      <c r="D323" s="26" t="s">
        <v>406</v>
      </c>
      <c r="E323" s="27" t="s">
        <v>395</v>
      </c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</row>
    <row r="324" spans="1:61" ht="15.75" x14ac:dyDescent="0.25">
      <c r="A324" s="12" t="s">
        <v>59</v>
      </c>
      <c r="B324" s="13" t="s">
        <v>68</v>
      </c>
      <c r="C324" s="2" t="s">
        <v>738</v>
      </c>
      <c r="D324" s="26" t="s">
        <v>406</v>
      </c>
      <c r="E324" s="27" t="s">
        <v>78</v>
      </c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</row>
    <row r="325" spans="1:61" ht="15.75" x14ac:dyDescent="0.25">
      <c r="A325" s="12" t="s">
        <v>59</v>
      </c>
      <c r="B325" s="13" t="s">
        <v>68</v>
      </c>
      <c r="C325" s="2" t="s">
        <v>739</v>
      </c>
      <c r="D325" s="26" t="s">
        <v>406</v>
      </c>
      <c r="E325" s="27" t="s">
        <v>396</v>
      </c>
      <c r="F325" s="54">
        <v>1</v>
      </c>
      <c r="G325" s="54">
        <v>1</v>
      </c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5">
        <v>1</v>
      </c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</row>
    <row r="326" spans="1:61" ht="15.75" x14ac:dyDescent="0.25">
      <c r="A326" s="12" t="s">
        <v>59</v>
      </c>
      <c r="B326" s="13" t="s">
        <v>68</v>
      </c>
      <c r="C326" s="2" t="s">
        <v>740</v>
      </c>
      <c r="D326" s="26" t="s">
        <v>406</v>
      </c>
      <c r="E326" s="27" t="s">
        <v>102</v>
      </c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</row>
    <row r="327" spans="1:61" ht="15.75" x14ac:dyDescent="0.25">
      <c r="A327" s="12" t="s">
        <v>59</v>
      </c>
      <c r="B327" s="13" t="s">
        <v>68</v>
      </c>
      <c r="C327" s="2" t="s">
        <v>741</v>
      </c>
      <c r="D327" s="26" t="s">
        <v>406</v>
      </c>
      <c r="E327" s="27" t="s">
        <v>397</v>
      </c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</row>
    <row r="328" spans="1:61" ht="15.75" x14ac:dyDescent="0.25">
      <c r="A328" s="12" t="s">
        <v>59</v>
      </c>
      <c r="B328" s="13" t="s">
        <v>68</v>
      </c>
      <c r="C328" s="2" t="s">
        <v>742</v>
      </c>
      <c r="D328" s="26" t="s">
        <v>406</v>
      </c>
      <c r="E328" s="27" t="s">
        <v>122</v>
      </c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</row>
    <row r="329" spans="1:61" ht="15.75" x14ac:dyDescent="0.25">
      <c r="A329" s="12" t="s">
        <v>59</v>
      </c>
      <c r="B329" s="13" t="s">
        <v>68</v>
      </c>
      <c r="C329" s="2" t="s">
        <v>743</v>
      </c>
      <c r="D329" s="26" t="s">
        <v>406</v>
      </c>
      <c r="E329" s="27" t="s">
        <v>99</v>
      </c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</row>
    <row r="330" spans="1:61" ht="15.75" x14ac:dyDescent="0.25">
      <c r="A330" s="12" t="s">
        <v>59</v>
      </c>
      <c r="B330" s="13" t="s">
        <v>68</v>
      </c>
      <c r="C330" s="2" t="s">
        <v>744</v>
      </c>
      <c r="D330" s="26" t="s">
        <v>406</v>
      </c>
      <c r="E330" s="27" t="s">
        <v>398</v>
      </c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</row>
    <row r="331" spans="1:61" ht="15.75" x14ac:dyDescent="0.25">
      <c r="A331" s="12" t="s">
        <v>59</v>
      </c>
      <c r="B331" s="13" t="s">
        <v>68</v>
      </c>
      <c r="C331" s="2" t="s">
        <v>745</v>
      </c>
      <c r="D331" s="26" t="s">
        <v>406</v>
      </c>
      <c r="E331" s="27" t="s">
        <v>399</v>
      </c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</row>
    <row r="332" spans="1:61" ht="15.75" x14ac:dyDescent="0.25">
      <c r="A332" s="12" t="s">
        <v>59</v>
      </c>
      <c r="B332" s="13" t="s">
        <v>68</v>
      </c>
      <c r="C332" s="2" t="s">
        <v>746</v>
      </c>
      <c r="D332" s="26" t="s">
        <v>405</v>
      </c>
      <c r="E332" s="27" t="s">
        <v>74</v>
      </c>
      <c r="F332" s="54">
        <v>2</v>
      </c>
      <c r="G332" s="54"/>
      <c r="H332" s="54">
        <v>2</v>
      </c>
      <c r="I332" s="54"/>
      <c r="J332" s="54"/>
      <c r="K332" s="54">
        <v>1</v>
      </c>
      <c r="L332" s="54">
        <v>2</v>
      </c>
      <c r="M332" s="54">
        <v>2</v>
      </c>
      <c r="N332" s="54">
        <v>2</v>
      </c>
      <c r="O332" s="54">
        <v>2</v>
      </c>
      <c r="P332" s="54">
        <v>2</v>
      </c>
      <c r="Q332" s="54">
        <v>2</v>
      </c>
      <c r="R332" s="54">
        <v>2</v>
      </c>
      <c r="S332" s="54">
        <v>2</v>
      </c>
      <c r="T332" s="54">
        <v>2</v>
      </c>
      <c r="U332" s="54">
        <v>1</v>
      </c>
      <c r="V332" s="54">
        <v>2</v>
      </c>
      <c r="W332" s="54">
        <v>2</v>
      </c>
      <c r="X332" s="54">
        <v>2</v>
      </c>
      <c r="Y332" s="54">
        <v>1</v>
      </c>
      <c r="Z332" s="54">
        <v>1</v>
      </c>
      <c r="AA332" s="54">
        <v>1</v>
      </c>
      <c r="AB332" s="54">
        <v>1</v>
      </c>
      <c r="AC332" s="54">
        <v>1</v>
      </c>
      <c r="AD332" s="54">
        <v>1</v>
      </c>
      <c r="AE332" s="54">
        <v>2</v>
      </c>
      <c r="AF332" s="55">
        <v>2</v>
      </c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</row>
    <row r="333" spans="1:61" ht="15.75" x14ac:dyDescent="0.25">
      <c r="A333" s="12" t="s">
        <v>59</v>
      </c>
      <c r="B333" s="13" t="s">
        <v>68</v>
      </c>
      <c r="C333" s="2" t="s">
        <v>747</v>
      </c>
      <c r="D333" s="26" t="s">
        <v>406</v>
      </c>
      <c r="E333" s="27" t="s">
        <v>73</v>
      </c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</row>
    <row r="334" spans="1:61" ht="15.75" x14ac:dyDescent="0.25">
      <c r="A334" s="12" t="s">
        <v>59</v>
      </c>
      <c r="B334" s="13" t="s">
        <v>68</v>
      </c>
      <c r="C334" s="2" t="s">
        <v>748</v>
      </c>
      <c r="D334" s="26" t="s">
        <v>406</v>
      </c>
      <c r="E334" s="27" t="s">
        <v>111</v>
      </c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</row>
    <row r="335" spans="1:61" ht="15.75" x14ac:dyDescent="0.25">
      <c r="A335" s="12" t="s">
        <v>59</v>
      </c>
      <c r="B335" s="13" t="s">
        <v>68</v>
      </c>
      <c r="C335" s="2" t="s">
        <v>749</v>
      </c>
      <c r="D335" s="26" t="s">
        <v>406</v>
      </c>
      <c r="E335" s="27" t="s">
        <v>400</v>
      </c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</row>
    <row r="336" spans="1:61" ht="15.75" x14ac:dyDescent="0.25">
      <c r="A336" s="12" t="s">
        <v>59</v>
      </c>
      <c r="B336" s="13" t="s">
        <v>69</v>
      </c>
      <c r="C336" s="2" t="s">
        <v>750</v>
      </c>
      <c r="D336" s="26" t="s">
        <v>406</v>
      </c>
      <c r="E336" s="27" t="s">
        <v>117</v>
      </c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</row>
    <row r="337" spans="1:61" ht="15.75" x14ac:dyDescent="0.25">
      <c r="A337" s="12" t="s">
        <v>59</v>
      </c>
      <c r="B337" s="13" t="s">
        <v>69</v>
      </c>
      <c r="C337" s="2" t="s">
        <v>751</v>
      </c>
      <c r="D337" s="26" t="s">
        <v>406</v>
      </c>
      <c r="E337" s="27" t="s">
        <v>401</v>
      </c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</row>
    <row r="338" spans="1:61" ht="15.75" x14ac:dyDescent="0.25">
      <c r="A338" s="12" t="s">
        <v>59</v>
      </c>
      <c r="B338" s="13" t="s">
        <v>69</v>
      </c>
      <c r="C338" s="2" t="s">
        <v>752</v>
      </c>
      <c r="D338" s="26" t="s">
        <v>406</v>
      </c>
      <c r="E338" s="27" t="s">
        <v>402</v>
      </c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</row>
    <row r="339" spans="1:61" ht="15.75" x14ac:dyDescent="0.25">
      <c r="A339" s="12" t="s">
        <v>59</v>
      </c>
      <c r="B339" s="13" t="s">
        <v>69</v>
      </c>
      <c r="C339" s="2" t="s">
        <v>753</v>
      </c>
      <c r="D339" s="26" t="s">
        <v>406</v>
      </c>
      <c r="E339" s="27" t="s">
        <v>96</v>
      </c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</row>
    <row r="340" spans="1:61" ht="15.75" x14ac:dyDescent="0.25">
      <c r="A340" s="12" t="s">
        <v>59</v>
      </c>
      <c r="B340" s="13" t="s">
        <v>69</v>
      </c>
      <c r="C340" s="2" t="s">
        <v>754</v>
      </c>
      <c r="D340" s="26" t="s">
        <v>406</v>
      </c>
      <c r="E340" s="27" t="s">
        <v>403</v>
      </c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</row>
    <row r="341" spans="1:61" ht="16.5" thickBot="1" x14ac:dyDescent="0.3">
      <c r="A341" s="15" t="s">
        <v>59</v>
      </c>
      <c r="B341" s="16" t="s">
        <v>69</v>
      </c>
      <c r="C341" s="3" t="s">
        <v>755</v>
      </c>
      <c r="D341" s="29" t="s">
        <v>405</v>
      </c>
      <c r="E341" s="30" t="s">
        <v>404</v>
      </c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7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</row>
    <row r="342" spans="1:61" ht="16.5" thickTop="1" x14ac:dyDescent="0.25">
      <c r="A342" s="53"/>
      <c r="B342" s="53"/>
      <c r="C342" s="53"/>
      <c r="D342" s="58"/>
      <c r="E342" s="59" t="s">
        <v>783</v>
      </c>
      <c r="F342" s="65">
        <f>SUM(F6:F341)</f>
        <v>72</v>
      </c>
      <c r="G342" s="65">
        <f t="shared" ref="G342:K342" si="0">SUM(G6:G341)</f>
        <v>1</v>
      </c>
      <c r="H342" s="65">
        <f t="shared" si="0"/>
        <v>69</v>
      </c>
      <c r="I342" s="65">
        <f t="shared" si="0"/>
        <v>1</v>
      </c>
      <c r="J342" s="65">
        <f t="shared" si="0"/>
        <v>0</v>
      </c>
      <c r="K342" s="65">
        <f t="shared" si="0"/>
        <v>37</v>
      </c>
      <c r="L342" s="65">
        <f>SUM(L6:L341)</f>
        <v>61</v>
      </c>
      <c r="M342" s="65">
        <f t="shared" ref="M342" si="1">SUM(M6:M341)</f>
        <v>61</v>
      </c>
      <c r="N342" s="65">
        <f t="shared" ref="N342" si="2">SUM(N6:N341)</f>
        <v>57</v>
      </c>
      <c r="O342" s="65">
        <f>SUM(O6:O341)</f>
        <v>57</v>
      </c>
      <c r="P342" s="65">
        <f t="shared" ref="P342" si="3">SUM(P6:P341)</f>
        <v>57</v>
      </c>
      <c r="Q342" s="65">
        <f t="shared" ref="Q342" si="4">SUM(Q6:Q341)</f>
        <v>57</v>
      </c>
      <c r="R342" s="65">
        <f t="shared" ref="R342" si="5">SUM(R6:R341)</f>
        <v>54</v>
      </c>
      <c r="S342" s="65">
        <f t="shared" ref="S342" si="6">SUM(S6:S341)</f>
        <v>61</v>
      </c>
      <c r="T342" s="65">
        <f>SUM(T6:T341)</f>
        <v>60</v>
      </c>
      <c r="U342" s="65">
        <f t="shared" ref="U342" si="7">SUM(U6:U341)</f>
        <v>57</v>
      </c>
      <c r="V342" s="65">
        <f t="shared" ref="V342" si="8">SUM(V6:V341)</f>
        <v>55</v>
      </c>
      <c r="W342" s="65">
        <f>SUM(W6:W341)</f>
        <v>51</v>
      </c>
      <c r="X342" s="65">
        <f t="shared" ref="X342" si="9">SUM(X6:X341)</f>
        <v>58</v>
      </c>
      <c r="Y342" s="65">
        <f t="shared" ref="Y342" si="10">SUM(Y6:Y341)</f>
        <v>47</v>
      </c>
      <c r="Z342" s="65">
        <f t="shared" ref="Z342" si="11">SUM(Z6:Z341)</f>
        <v>49</v>
      </c>
      <c r="AA342" s="65">
        <f t="shared" ref="AA342" si="12">SUM(AA6:AA341)</f>
        <v>49</v>
      </c>
      <c r="AB342" s="65">
        <f t="shared" ref="AB342" si="13">SUM(AB6:AB341)</f>
        <v>46</v>
      </c>
      <c r="AC342" s="65">
        <f>SUM(AC6:AC341)</f>
        <v>11</v>
      </c>
      <c r="AD342" s="65">
        <f t="shared" ref="AD342" si="14">SUM(AD6:AD341)</f>
        <v>10</v>
      </c>
      <c r="AE342" s="65">
        <f t="shared" ref="AE342" si="15">SUM(AE6:AE341)</f>
        <v>144</v>
      </c>
      <c r="AF342" s="65">
        <f t="shared" ref="AF342" si="16">SUM(AF6:AF341)</f>
        <v>89</v>
      </c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</row>
    <row r="343" spans="1:61" ht="15.75" x14ac:dyDescent="0.25">
      <c r="A343" s="53"/>
      <c r="B343" s="53"/>
      <c r="C343" s="53"/>
      <c r="D343" s="58"/>
      <c r="E343" s="59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</row>
    <row r="344" spans="1:61" ht="15.75" x14ac:dyDescent="0.25">
      <c r="A344" s="53"/>
      <c r="B344" s="53"/>
      <c r="C344" s="53"/>
      <c r="D344" s="58"/>
      <c r="E344" s="59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</row>
    <row r="345" spans="1:61" ht="15.75" x14ac:dyDescent="0.25">
      <c r="A345" s="53"/>
      <c r="B345" s="53"/>
      <c r="C345" s="53"/>
      <c r="D345" s="58"/>
      <c r="E345" s="59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</row>
    <row r="346" spans="1:61" ht="15.75" x14ac:dyDescent="0.25">
      <c r="A346" s="53"/>
      <c r="B346" s="53"/>
      <c r="C346" s="53"/>
      <c r="D346" s="58"/>
      <c r="E346" s="59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</row>
    <row r="347" spans="1:61" ht="15.75" x14ac:dyDescent="0.25">
      <c r="A347" s="53"/>
      <c r="B347" s="53"/>
      <c r="C347" s="53"/>
      <c r="D347" s="58"/>
      <c r="E347" s="59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</row>
    <row r="348" spans="1:61" ht="15.75" x14ac:dyDescent="0.25">
      <c r="A348" s="53"/>
      <c r="B348" s="53"/>
      <c r="C348" s="53"/>
      <c r="D348" s="58"/>
      <c r="E348" s="59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</row>
    <row r="349" spans="1:61" ht="15.75" x14ac:dyDescent="0.25">
      <c r="A349" s="53"/>
      <c r="B349" s="53"/>
      <c r="C349" s="53"/>
      <c r="D349" s="58"/>
      <c r="E349" s="59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</row>
    <row r="350" spans="1:61" ht="15.75" x14ac:dyDescent="0.25">
      <c r="A350" s="53"/>
      <c r="B350" s="53"/>
      <c r="C350" s="53"/>
      <c r="D350" s="58"/>
      <c r="E350" s="59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</row>
    <row r="351" spans="1:61" ht="15.75" x14ac:dyDescent="0.25">
      <c r="A351" s="53"/>
      <c r="B351" s="53"/>
      <c r="C351" s="53"/>
      <c r="D351" s="58"/>
      <c r="E351" s="59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</row>
    <row r="352" spans="1:61" ht="15.75" x14ac:dyDescent="0.25">
      <c r="A352" s="53"/>
      <c r="B352" s="53"/>
      <c r="C352" s="53"/>
      <c r="D352" s="58"/>
      <c r="E352" s="59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</row>
    <row r="353" spans="1:61" ht="15.75" x14ac:dyDescent="0.25">
      <c r="A353" s="53"/>
      <c r="B353" s="53"/>
      <c r="C353" s="53"/>
      <c r="D353" s="58"/>
      <c r="E353" s="59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</row>
    <row r="354" spans="1:61" ht="15.75" x14ac:dyDescent="0.25">
      <c r="A354" s="53"/>
      <c r="B354" s="53"/>
      <c r="C354" s="53"/>
      <c r="D354" s="58"/>
      <c r="E354" s="59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</row>
    <row r="355" spans="1:61" ht="15.75" x14ac:dyDescent="0.25">
      <c r="A355" s="53"/>
      <c r="B355" s="53"/>
      <c r="C355" s="53"/>
      <c r="D355" s="58"/>
      <c r="E355" s="59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</row>
    <row r="356" spans="1:61" ht="15.75" x14ac:dyDescent="0.25">
      <c r="A356" s="53"/>
      <c r="B356" s="53"/>
      <c r="C356" s="53"/>
      <c r="D356" s="58"/>
      <c r="E356" s="59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</row>
    <row r="357" spans="1:61" ht="15.75" x14ac:dyDescent="0.25">
      <c r="A357" s="53"/>
      <c r="B357" s="53"/>
      <c r="C357" s="53"/>
      <c r="D357" s="58"/>
      <c r="E357" s="59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</row>
    <row r="358" spans="1:61" ht="15.75" x14ac:dyDescent="0.25">
      <c r="A358" s="53"/>
      <c r="B358" s="53"/>
      <c r="C358" s="53"/>
      <c r="D358" s="58"/>
      <c r="E358" s="59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</row>
    <row r="359" spans="1:61" ht="15.75" x14ac:dyDescent="0.25">
      <c r="A359" s="53"/>
      <c r="B359" s="53"/>
      <c r="C359" s="53"/>
      <c r="D359" s="58"/>
      <c r="E359" s="59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</row>
    <row r="360" spans="1:61" ht="15.75" x14ac:dyDescent="0.25">
      <c r="A360" s="53"/>
      <c r="B360" s="53"/>
      <c r="C360" s="53"/>
      <c r="D360" s="58"/>
      <c r="E360" s="59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</row>
    <row r="361" spans="1:61" ht="15.75" x14ac:dyDescent="0.25">
      <c r="A361" s="53"/>
      <c r="B361" s="53"/>
      <c r="C361" s="53"/>
      <c r="D361" s="58"/>
      <c r="E361" s="59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</row>
    <row r="362" spans="1:61" ht="15.75" x14ac:dyDescent="0.25">
      <c r="A362" s="53"/>
      <c r="B362" s="53"/>
      <c r="C362" s="53"/>
      <c r="D362" s="58"/>
      <c r="E362" s="59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</row>
    <row r="363" spans="1:61" ht="15.75" x14ac:dyDescent="0.25">
      <c r="A363" s="53"/>
      <c r="B363" s="53"/>
      <c r="C363" s="53"/>
      <c r="D363" s="58"/>
      <c r="E363" s="59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</row>
    <row r="364" spans="1:61" ht="15.75" x14ac:dyDescent="0.25">
      <c r="A364" s="53"/>
      <c r="B364" s="53"/>
      <c r="C364" s="53"/>
      <c r="D364" s="58"/>
      <c r="E364" s="59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</row>
    <row r="365" spans="1:61" ht="15.75" x14ac:dyDescent="0.25">
      <c r="A365" s="53"/>
      <c r="B365" s="53"/>
      <c r="C365" s="53"/>
      <c r="D365" s="58"/>
      <c r="E365" s="59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</row>
    <row r="366" spans="1:61" ht="15.75" x14ac:dyDescent="0.25">
      <c r="A366" s="53"/>
      <c r="B366" s="53"/>
      <c r="C366" s="53"/>
      <c r="D366" s="58"/>
      <c r="E366" s="59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</row>
    <row r="367" spans="1:61" ht="15.75" x14ac:dyDescent="0.25">
      <c r="A367" s="6"/>
      <c r="B367" s="6"/>
      <c r="C367" s="6"/>
      <c r="D367" s="18"/>
      <c r="E367" s="2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</row>
    <row r="368" spans="1:61" ht="15.75" x14ac:dyDescent="0.25">
      <c r="A368" s="6"/>
      <c r="B368" s="6"/>
      <c r="C368" s="6"/>
      <c r="D368" s="18"/>
      <c r="E368" s="20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</row>
    <row r="369" spans="1:61" ht="15.75" x14ac:dyDescent="0.25">
      <c r="A369" s="6"/>
      <c r="B369" s="6"/>
      <c r="C369" s="6"/>
      <c r="D369" s="18"/>
      <c r="E369" s="20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</row>
    <row r="370" spans="1:61" ht="15.75" x14ac:dyDescent="0.25">
      <c r="A370" s="6"/>
      <c r="B370" s="6"/>
      <c r="C370" s="6"/>
      <c r="D370" s="18"/>
      <c r="E370" s="20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</row>
    <row r="371" spans="1:61" ht="15.75" x14ac:dyDescent="0.25">
      <c r="A371" s="6"/>
      <c r="B371" s="6"/>
      <c r="C371" s="6"/>
      <c r="D371" s="18"/>
      <c r="E371" s="20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</row>
    <row r="372" spans="1:61" ht="15.75" x14ac:dyDescent="0.25">
      <c r="A372" s="6"/>
      <c r="B372" s="6"/>
      <c r="C372" s="6"/>
      <c r="D372" s="18"/>
      <c r="E372" s="20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</row>
    <row r="373" spans="1:61" ht="15.75" x14ac:dyDescent="0.25">
      <c r="A373" s="6"/>
      <c r="B373" s="6"/>
      <c r="C373" s="6"/>
      <c r="D373" s="18"/>
      <c r="E373" s="20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</row>
    <row r="374" spans="1:61" ht="15.75" x14ac:dyDescent="0.25">
      <c r="A374" s="6"/>
      <c r="B374" s="6"/>
      <c r="C374" s="6"/>
      <c r="D374" s="18"/>
      <c r="E374" s="20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</row>
    <row r="375" spans="1:61" ht="15.75" x14ac:dyDescent="0.25">
      <c r="A375" s="6"/>
      <c r="B375" s="6"/>
      <c r="C375" s="6"/>
      <c r="D375" s="18"/>
      <c r="E375" s="20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</row>
    <row r="376" spans="1:61" ht="15.75" x14ac:dyDescent="0.25">
      <c r="A376" s="6"/>
      <c r="B376" s="6"/>
      <c r="C376" s="6"/>
      <c r="D376" s="18"/>
      <c r="E376" s="20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</row>
    <row r="377" spans="1:61" ht="15.75" x14ac:dyDescent="0.25">
      <c r="A377" s="6"/>
      <c r="B377" s="6"/>
      <c r="C377" s="6"/>
      <c r="D377" s="18"/>
      <c r="E377" s="20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</row>
    <row r="378" spans="1:61" ht="15.75" x14ac:dyDescent="0.25">
      <c r="A378" s="6"/>
      <c r="B378" s="6"/>
      <c r="C378" s="6"/>
      <c r="D378" s="18"/>
      <c r="E378" s="20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</row>
    <row r="379" spans="1:61" ht="15.75" x14ac:dyDescent="0.25">
      <c r="A379" s="6"/>
      <c r="B379" s="6"/>
      <c r="C379" s="6"/>
      <c r="D379" s="18"/>
      <c r="E379" s="20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</row>
    <row r="380" spans="1:61" ht="15.75" x14ac:dyDescent="0.25">
      <c r="A380" s="6"/>
      <c r="B380" s="6"/>
      <c r="C380" s="6"/>
      <c r="D380" s="18"/>
      <c r="E380" s="20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</row>
    <row r="381" spans="1:61" ht="15.75" x14ac:dyDescent="0.25">
      <c r="A381" s="6"/>
      <c r="B381" s="6"/>
      <c r="C381" s="6"/>
      <c r="D381" s="18"/>
      <c r="E381" s="20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</row>
    <row r="382" spans="1:61" ht="15.75" x14ac:dyDescent="0.25">
      <c r="A382" s="6"/>
      <c r="B382" s="6"/>
      <c r="C382" s="6"/>
      <c r="D382" s="18"/>
      <c r="E382" s="20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</row>
    <row r="383" spans="1:61" ht="15.75" x14ac:dyDescent="0.25">
      <c r="A383" s="6"/>
      <c r="B383" s="6"/>
      <c r="C383" s="6"/>
      <c r="D383" s="18"/>
      <c r="E383" s="20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</row>
    <row r="384" spans="1:61" ht="15.75" x14ac:dyDescent="0.25">
      <c r="A384" s="6"/>
      <c r="B384" s="6"/>
      <c r="C384" s="6"/>
      <c r="D384" s="18"/>
      <c r="E384" s="20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</row>
    <row r="385" spans="1:61" ht="15.75" x14ac:dyDescent="0.25">
      <c r="A385" s="6"/>
      <c r="B385" s="6"/>
      <c r="C385" s="6"/>
      <c r="D385" s="18"/>
      <c r="E385" s="20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</row>
    <row r="386" spans="1:61" ht="15.75" x14ac:dyDescent="0.25">
      <c r="A386" s="6"/>
      <c r="B386" s="6"/>
      <c r="C386" s="6"/>
      <c r="D386" s="18"/>
      <c r="E386" s="20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</row>
    <row r="387" spans="1:61" ht="15.75" x14ac:dyDescent="0.25">
      <c r="A387" s="6"/>
      <c r="B387" s="6"/>
      <c r="C387" s="6"/>
      <c r="D387" s="18"/>
      <c r="E387" s="20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</row>
    <row r="388" spans="1:61" ht="15.75" x14ac:dyDescent="0.25">
      <c r="A388" s="6"/>
      <c r="B388" s="6"/>
      <c r="C388" s="6"/>
      <c r="D388" s="18"/>
      <c r="E388" s="20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</row>
    <row r="389" spans="1:61" ht="15.75" x14ac:dyDescent="0.25">
      <c r="A389" s="6"/>
      <c r="B389" s="6"/>
      <c r="C389" s="6"/>
      <c r="D389" s="18"/>
      <c r="E389" s="20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</row>
    <row r="390" spans="1:61" ht="15.75" x14ac:dyDescent="0.25">
      <c r="A390" s="6"/>
      <c r="B390" s="6"/>
      <c r="C390" s="6"/>
      <c r="D390" s="18"/>
      <c r="E390" s="20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</row>
    <row r="391" spans="1:61" ht="15.75" x14ac:dyDescent="0.25">
      <c r="A391" s="6"/>
      <c r="B391" s="6"/>
      <c r="C391" s="6"/>
      <c r="D391" s="18"/>
      <c r="E391" s="20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</row>
    <row r="392" spans="1:61" ht="15.75" x14ac:dyDescent="0.25">
      <c r="A392" s="6"/>
      <c r="B392" s="6"/>
      <c r="C392" s="6"/>
      <c r="D392" s="18"/>
      <c r="E392" s="20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</row>
    <row r="393" spans="1:61" ht="15.75" x14ac:dyDescent="0.25">
      <c r="A393" s="6"/>
      <c r="B393" s="6"/>
      <c r="C393" s="6"/>
      <c r="D393" s="18"/>
      <c r="E393" s="20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</row>
    <row r="394" spans="1:61" ht="15.75" x14ac:dyDescent="0.25">
      <c r="A394" s="6"/>
      <c r="B394" s="6"/>
      <c r="C394" s="6"/>
      <c r="D394" s="18"/>
      <c r="E394" s="20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</row>
    <row r="395" spans="1:61" ht="15.75" x14ac:dyDescent="0.25">
      <c r="A395" s="6"/>
      <c r="B395" s="6"/>
      <c r="C395" s="6"/>
      <c r="D395" s="18"/>
      <c r="E395" s="20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</row>
    <row r="396" spans="1:61" ht="15.75" x14ac:dyDescent="0.25">
      <c r="A396" s="6"/>
      <c r="B396" s="6"/>
      <c r="C396" s="6"/>
      <c r="D396" s="18"/>
      <c r="E396" s="20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</row>
    <row r="397" spans="1:61" ht="15.75" x14ac:dyDescent="0.25">
      <c r="A397" s="6"/>
      <c r="B397" s="6"/>
      <c r="C397" s="6"/>
      <c r="D397" s="18"/>
      <c r="E397" s="20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</row>
    <row r="398" spans="1:61" ht="15.75" x14ac:dyDescent="0.25">
      <c r="A398" s="6"/>
      <c r="B398" s="6"/>
      <c r="C398" s="6"/>
      <c r="D398" s="18"/>
      <c r="E398" s="20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</row>
    <row r="399" spans="1:61" ht="15.75" x14ac:dyDescent="0.25">
      <c r="A399" s="6"/>
      <c r="B399" s="6"/>
      <c r="C399" s="6"/>
      <c r="D399" s="18"/>
      <c r="E399" s="20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</row>
    <row r="400" spans="1:61" ht="15.75" x14ac:dyDescent="0.25">
      <c r="A400" s="6"/>
      <c r="B400" s="6"/>
      <c r="C400" s="6"/>
      <c r="D400" s="18"/>
      <c r="E400" s="20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</row>
    <row r="401" spans="1:61" ht="15.75" x14ac:dyDescent="0.25">
      <c r="A401" s="6"/>
      <c r="B401" s="6"/>
      <c r="C401" s="6"/>
      <c r="D401" s="18"/>
      <c r="E401" s="20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</row>
    <row r="402" spans="1:61" ht="15.75" x14ac:dyDescent="0.25">
      <c r="A402" s="6"/>
      <c r="B402" s="6"/>
      <c r="C402" s="6"/>
      <c r="D402" s="18"/>
      <c r="E402" s="20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</row>
    <row r="403" spans="1:61" ht="15.75" x14ac:dyDescent="0.25">
      <c r="A403" s="6"/>
      <c r="B403" s="6"/>
      <c r="C403" s="6"/>
      <c r="D403" s="18"/>
      <c r="E403" s="20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</row>
    <row r="404" spans="1:61" ht="15.75" x14ac:dyDescent="0.25">
      <c r="A404" s="6"/>
      <c r="B404" s="6"/>
      <c r="C404" s="6"/>
      <c r="D404" s="18"/>
      <c r="E404" s="20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</row>
    <row r="405" spans="1:61" ht="15.75" x14ac:dyDescent="0.25">
      <c r="A405" s="6"/>
      <c r="B405" s="6"/>
      <c r="C405" s="6"/>
      <c r="D405" s="18"/>
      <c r="E405" s="20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</row>
    <row r="406" spans="1:61" ht="15.75" x14ac:dyDescent="0.25">
      <c r="A406" s="6"/>
      <c r="B406" s="6"/>
      <c r="C406" s="6"/>
      <c r="D406" s="18"/>
      <c r="E406" s="20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</row>
    <row r="407" spans="1:61" ht="15.75" x14ac:dyDescent="0.25">
      <c r="A407" s="6"/>
      <c r="B407" s="6"/>
      <c r="C407" s="6"/>
      <c r="D407" s="18"/>
      <c r="E407" s="20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</row>
    <row r="408" spans="1:61" ht="15.75" x14ac:dyDescent="0.25">
      <c r="A408" s="6"/>
      <c r="B408" s="6"/>
      <c r="C408" s="6"/>
      <c r="D408" s="18"/>
      <c r="E408" s="20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</row>
    <row r="409" spans="1:61" ht="15.75" x14ac:dyDescent="0.25">
      <c r="A409" s="6"/>
      <c r="B409" s="6"/>
      <c r="C409" s="6"/>
      <c r="D409" s="18"/>
      <c r="E409" s="20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</row>
    <row r="410" spans="1:61" ht="15.75" x14ac:dyDescent="0.25">
      <c r="A410" s="6"/>
      <c r="B410" s="6"/>
      <c r="C410" s="6"/>
      <c r="D410" s="18"/>
      <c r="E410" s="20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</row>
    <row r="411" spans="1:61" ht="15.75" x14ac:dyDescent="0.25">
      <c r="A411" s="6"/>
      <c r="B411" s="6"/>
      <c r="C411" s="6"/>
      <c r="D411" s="18"/>
      <c r="E411" s="20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</row>
    <row r="412" spans="1:61" ht="15.75" x14ac:dyDescent="0.25">
      <c r="A412" s="6"/>
      <c r="B412" s="6"/>
      <c r="C412" s="6"/>
      <c r="D412" s="18"/>
      <c r="E412" s="20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</row>
    <row r="413" spans="1:61" ht="15.75" x14ac:dyDescent="0.25">
      <c r="A413" s="6"/>
      <c r="B413" s="6"/>
      <c r="C413" s="6"/>
      <c r="D413" s="18"/>
      <c r="E413" s="20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</row>
    <row r="414" spans="1:61" ht="15.75" x14ac:dyDescent="0.25">
      <c r="A414" s="6"/>
      <c r="B414" s="6"/>
      <c r="C414" s="6"/>
      <c r="D414" s="18"/>
      <c r="E414" s="20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</row>
    <row r="415" spans="1:61" ht="15.75" x14ac:dyDescent="0.25">
      <c r="A415" s="6"/>
      <c r="B415" s="6"/>
      <c r="C415" s="6"/>
      <c r="D415" s="18"/>
      <c r="E415" s="20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</row>
    <row r="416" spans="1:61" ht="15.75" x14ac:dyDescent="0.25">
      <c r="A416" s="6"/>
      <c r="B416" s="6"/>
      <c r="C416" s="6"/>
      <c r="D416" s="18"/>
      <c r="E416" s="20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</row>
    <row r="417" spans="1:61" ht="15.75" x14ac:dyDescent="0.25">
      <c r="A417" s="6"/>
      <c r="B417" s="6"/>
      <c r="C417" s="6"/>
      <c r="D417" s="18"/>
      <c r="E417" s="20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</row>
    <row r="418" spans="1:61" ht="15.75" x14ac:dyDescent="0.25">
      <c r="A418" s="6"/>
      <c r="B418" s="6"/>
      <c r="C418" s="6"/>
      <c r="D418" s="18"/>
      <c r="E418" s="20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</row>
    <row r="419" spans="1:61" ht="15.75" x14ac:dyDescent="0.25">
      <c r="A419" s="6"/>
      <c r="B419" s="6"/>
      <c r="C419" s="6"/>
      <c r="D419" s="18"/>
      <c r="E419" s="20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</row>
    <row r="420" spans="1:61" ht="15.75" x14ac:dyDescent="0.25">
      <c r="A420" s="6"/>
      <c r="B420" s="6"/>
      <c r="C420" s="6"/>
      <c r="D420" s="18"/>
      <c r="E420" s="20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</row>
    <row r="421" spans="1:61" ht="15.75" x14ac:dyDescent="0.25">
      <c r="A421" s="6"/>
      <c r="B421" s="6"/>
      <c r="C421" s="6"/>
      <c r="D421" s="18"/>
      <c r="E421" s="20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</row>
    <row r="422" spans="1:61" ht="15.75" x14ac:dyDescent="0.25">
      <c r="A422" s="6"/>
      <c r="B422" s="6"/>
      <c r="C422" s="6"/>
      <c r="D422" s="18"/>
      <c r="E422" s="20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</row>
    <row r="423" spans="1:61" ht="15.75" x14ac:dyDescent="0.25">
      <c r="A423" s="6"/>
      <c r="B423" s="6"/>
      <c r="C423" s="6"/>
      <c r="D423" s="18"/>
      <c r="E423" s="20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</row>
    <row r="424" spans="1:61" ht="15.75" x14ac:dyDescent="0.25">
      <c r="A424" s="6"/>
      <c r="B424" s="6"/>
      <c r="C424" s="6"/>
      <c r="D424" s="18"/>
      <c r="E424" s="20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</row>
    <row r="425" spans="1:61" ht="15.75" x14ac:dyDescent="0.25">
      <c r="A425" s="6"/>
      <c r="B425" s="6"/>
      <c r="C425" s="6"/>
      <c r="D425" s="18"/>
      <c r="E425" s="20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</row>
    <row r="426" spans="1:61" ht="15.75" x14ac:dyDescent="0.25">
      <c r="A426" s="6"/>
      <c r="B426" s="6"/>
      <c r="C426" s="6"/>
      <c r="D426" s="18"/>
      <c r="E426" s="20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</row>
    <row r="427" spans="1:61" ht="15.75" x14ac:dyDescent="0.25">
      <c r="A427" s="6"/>
      <c r="B427" s="6"/>
      <c r="C427" s="6"/>
      <c r="D427" s="18"/>
      <c r="E427" s="20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</row>
    <row r="428" spans="1:61" ht="15.75" x14ac:dyDescent="0.25">
      <c r="A428" s="6"/>
      <c r="B428" s="6"/>
      <c r="C428" s="6"/>
      <c r="D428" s="18"/>
      <c r="E428" s="20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</row>
    <row r="429" spans="1:61" ht="15.75" x14ac:dyDescent="0.25">
      <c r="A429" s="6"/>
      <c r="B429" s="6"/>
      <c r="C429" s="6"/>
      <c r="D429" s="18"/>
      <c r="E429" s="20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</row>
    <row r="430" spans="1:61" ht="15.75" x14ac:dyDescent="0.25">
      <c r="A430" s="6"/>
      <c r="B430" s="6"/>
      <c r="C430" s="6"/>
      <c r="D430" s="18"/>
      <c r="E430" s="20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</row>
    <row r="431" spans="1:61" ht="15.75" x14ac:dyDescent="0.25">
      <c r="A431" s="6"/>
      <c r="B431" s="6"/>
      <c r="C431" s="6"/>
      <c r="D431" s="18"/>
      <c r="E431" s="20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</row>
    <row r="432" spans="1:61" ht="15.75" x14ac:dyDescent="0.25">
      <c r="A432" s="6"/>
      <c r="B432" s="6"/>
      <c r="C432" s="6"/>
      <c r="D432" s="18"/>
      <c r="E432" s="20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</row>
    <row r="433" spans="1:61" ht="15.75" x14ac:dyDescent="0.25">
      <c r="A433" s="6"/>
      <c r="B433" s="6"/>
      <c r="C433" s="6"/>
      <c r="D433" s="18"/>
      <c r="E433" s="20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</row>
    <row r="434" spans="1:61" ht="15.75" x14ac:dyDescent="0.25">
      <c r="A434" s="6"/>
      <c r="B434" s="6"/>
      <c r="C434" s="6"/>
      <c r="D434" s="18"/>
      <c r="E434" s="20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</row>
    <row r="435" spans="1:61" ht="15.75" x14ac:dyDescent="0.25">
      <c r="A435" s="6"/>
      <c r="B435" s="6"/>
      <c r="C435" s="6"/>
      <c r="D435" s="18"/>
      <c r="E435" s="20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</row>
    <row r="436" spans="1:61" ht="15.75" x14ac:dyDescent="0.25">
      <c r="A436" s="6"/>
      <c r="B436" s="6"/>
      <c r="C436" s="6"/>
      <c r="D436" s="18"/>
      <c r="E436" s="20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</row>
    <row r="437" spans="1:61" ht="15.75" x14ac:dyDescent="0.25">
      <c r="A437" s="6"/>
      <c r="B437" s="6"/>
      <c r="C437" s="6"/>
      <c r="D437" s="18"/>
      <c r="E437" s="20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</row>
    <row r="438" spans="1:61" ht="15.75" x14ac:dyDescent="0.25">
      <c r="A438" s="6"/>
      <c r="B438" s="6"/>
      <c r="C438" s="6"/>
      <c r="D438" s="18"/>
      <c r="E438" s="20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</row>
    <row r="439" spans="1:61" ht="15.75" x14ac:dyDescent="0.25">
      <c r="A439" s="6"/>
      <c r="B439" s="6"/>
      <c r="C439" s="6"/>
      <c r="D439" s="18"/>
      <c r="E439" s="20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</row>
    <row r="440" spans="1:61" ht="15.75" x14ac:dyDescent="0.25">
      <c r="A440" s="6"/>
      <c r="B440" s="6"/>
      <c r="C440" s="6"/>
      <c r="D440" s="18"/>
      <c r="E440" s="20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</row>
    <row r="441" spans="1:61" ht="15.75" x14ac:dyDescent="0.25">
      <c r="A441" s="6"/>
      <c r="B441" s="6"/>
      <c r="C441" s="6"/>
      <c r="D441" s="18"/>
      <c r="E441" s="20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</row>
    <row r="442" spans="1:61" ht="15.75" x14ac:dyDescent="0.25">
      <c r="A442" s="6"/>
      <c r="B442" s="6"/>
      <c r="C442" s="6"/>
      <c r="D442" s="18"/>
      <c r="E442" s="20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</row>
    <row r="443" spans="1:61" ht="15.75" x14ac:dyDescent="0.25">
      <c r="A443" s="6"/>
      <c r="B443" s="6"/>
      <c r="C443" s="6"/>
      <c r="D443" s="18"/>
      <c r="E443" s="20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</row>
    <row r="444" spans="1:61" ht="15.75" x14ac:dyDescent="0.25">
      <c r="A444" s="6"/>
      <c r="B444" s="6"/>
      <c r="C444" s="6"/>
      <c r="D444" s="18"/>
      <c r="E444" s="20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</row>
    <row r="445" spans="1:61" ht="15.75" x14ac:dyDescent="0.25">
      <c r="A445" s="6"/>
      <c r="B445" s="6"/>
      <c r="C445" s="6"/>
      <c r="D445" s="18"/>
      <c r="E445" s="20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</row>
    <row r="446" spans="1:61" ht="15.75" x14ac:dyDescent="0.25">
      <c r="A446" s="6"/>
      <c r="B446" s="6"/>
      <c r="C446" s="6"/>
      <c r="D446" s="18"/>
      <c r="E446" s="20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</row>
    <row r="447" spans="1:61" ht="15.75" x14ac:dyDescent="0.25">
      <c r="A447" s="6"/>
      <c r="B447" s="6"/>
      <c r="C447" s="6"/>
      <c r="D447" s="18"/>
      <c r="E447" s="20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</row>
    <row r="448" spans="1:61" ht="15.75" x14ac:dyDescent="0.25">
      <c r="A448" s="6"/>
      <c r="B448" s="6"/>
      <c r="C448" s="6"/>
      <c r="D448" s="18"/>
      <c r="E448" s="20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</row>
    <row r="449" spans="1:61" ht="15.75" x14ac:dyDescent="0.25">
      <c r="A449" s="6"/>
      <c r="B449" s="6"/>
      <c r="C449" s="6"/>
      <c r="D449" s="18"/>
      <c r="E449" s="20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</row>
    <row r="450" spans="1:61" ht="15.75" x14ac:dyDescent="0.25">
      <c r="A450" s="6"/>
      <c r="B450" s="6"/>
      <c r="C450" s="6"/>
      <c r="D450" s="18"/>
      <c r="E450" s="20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</row>
    <row r="451" spans="1:61" ht="15.75" x14ac:dyDescent="0.25">
      <c r="A451" s="6"/>
      <c r="B451" s="6"/>
      <c r="C451" s="6"/>
      <c r="D451" s="18"/>
      <c r="E451" s="20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</row>
    <row r="452" spans="1:61" ht="15.75" x14ac:dyDescent="0.25">
      <c r="A452" s="6"/>
      <c r="B452" s="6"/>
      <c r="C452" s="6"/>
      <c r="D452" s="18"/>
      <c r="E452" s="20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</row>
    <row r="453" spans="1:61" ht="15.75" x14ac:dyDescent="0.25">
      <c r="A453" s="6"/>
      <c r="B453" s="6"/>
      <c r="C453" s="6"/>
      <c r="D453" s="18"/>
      <c r="E453" s="20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</row>
    <row r="454" spans="1:61" ht="15.75" x14ac:dyDescent="0.25">
      <c r="A454" s="6"/>
      <c r="B454" s="6"/>
      <c r="C454" s="6"/>
      <c r="D454" s="18"/>
      <c r="E454" s="20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</row>
    <row r="455" spans="1:61" ht="15.75" x14ac:dyDescent="0.25">
      <c r="A455" s="6"/>
      <c r="B455" s="6"/>
      <c r="C455" s="6"/>
      <c r="D455" s="18"/>
      <c r="E455" s="20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</row>
    <row r="456" spans="1:61" ht="15.75" x14ac:dyDescent="0.25">
      <c r="A456" s="6"/>
      <c r="B456" s="6"/>
      <c r="C456" s="6"/>
      <c r="D456" s="18"/>
      <c r="E456" s="20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</row>
    <row r="457" spans="1:61" ht="15.75" x14ac:dyDescent="0.25">
      <c r="A457" s="6"/>
      <c r="B457" s="6"/>
      <c r="C457" s="6"/>
      <c r="D457" s="18"/>
      <c r="E457" s="20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</row>
    <row r="458" spans="1:61" ht="15.75" x14ac:dyDescent="0.25">
      <c r="A458" s="6"/>
      <c r="B458" s="6"/>
      <c r="C458" s="6"/>
      <c r="D458" s="18"/>
      <c r="E458" s="20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</row>
    <row r="459" spans="1:61" ht="15.75" x14ac:dyDescent="0.25">
      <c r="A459" s="6"/>
      <c r="B459" s="6"/>
      <c r="C459" s="6"/>
      <c r="D459" s="18"/>
      <c r="E459" s="20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</row>
    <row r="460" spans="1:61" ht="15.75" x14ac:dyDescent="0.25">
      <c r="A460" s="6"/>
      <c r="B460" s="6"/>
      <c r="C460" s="6"/>
      <c r="D460" s="18"/>
      <c r="E460" s="20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</row>
    <row r="461" spans="1:61" ht="15.75" x14ac:dyDescent="0.25">
      <c r="A461" s="6"/>
      <c r="B461" s="6"/>
      <c r="C461" s="6"/>
      <c r="D461" s="18"/>
      <c r="E461" s="20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</row>
    <row r="462" spans="1:61" ht="15.75" x14ac:dyDescent="0.25">
      <c r="A462" s="6"/>
      <c r="B462" s="6"/>
      <c r="C462" s="6"/>
      <c r="D462" s="18"/>
      <c r="E462" s="20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</row>
    <row r="463" spans="1:61" ht="15.75" x14ac:dyDescent="0.25">
      <c r="A463" s="6"/>
      <c r="B463" s="6"/>
      <c r="C463" s="6"/>
      <c r="D463" s="18"/>
      <c r="E463" s="20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</row>
    <row r="464" spans="1:61" ht="15.75" x14ac:dyDescent="0.25">
      <c r="A464" s="6"/>
      <c r="B464" s="6"/>
      <c r="C464" s="6"/>
      <c r="D464" s="18"/>
      <c r="E464" s="20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</row>
    <row r="465" spans="1:61" ht="15.75" x14ac:dyDescent="0.25">
      <c r="A465" s="6"/>
      <c r="B465" s="6"/>
      <c r="C465" s="6"/>
      <c r="D465" s="18"/>
      <c r="E465" s="20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</row>
    <row r="466" spans="1:61" ht="15.75" x14ac:dyDescent="0.25">
      <c r="A466" s="6"/>
      <c r="B466" s="6"/>
      <c r="C466" s="6"/>
      <c r="D466" s="18"/>
      <c r="E466" s="20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</row>
    <row r="467" spans="1:61" ht="15.75" x14ac:dyDescent="0.25">
      <c r="A467" s="6"/>
      <c r="B467" s="6"/>
      <c r="C467" s="6"/>
      <c r="D467" s="18"/>
      <c r="E467" s="20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</row>
    <row r="468" spans="1:61" ht="15.75" x14ac:dyDescent="0.25">
      <c r="A468" s="6"/>
      <c r="B468" s="6"/>
      <c r="C468" s="6"/>
      <c r="D468" s="18"/>
      <c r="E468" s="20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</row>
    <row r="469" spans="1:61" ht="15.75" x14ac:dyDescent="0.25">
      <c r="A469" s="6"/>
      <c r="B469" s="6"/>
      <c r="C469" s="6"/>
      <c r="D469" s="18"/>
      <c r="E469" s="20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</row>
    <row r="470" spans="1:61" ht="15.75" x14ac:dyDescent="0.25">
      <c r="A470" s="6"/>
      <c r="B470" s="6"/>
      <c r="C470" s="6"/>
      <c r="D470" s="18"/>
      <c r="E470" s="20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</row>
    <row r="471" spans="1:61" ht="15.75" x14ac:dyDescent="0.25">
      <c r="A471" s="6"/>
      <c r="B471" s="6"/>
      <c r="C471" s="6"/>
      <c r="D471" s="18"/>
      <c r="E471" s="20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</row>
    <row r="472" spans="1:61" ht="15.75" x14ac:dyDescent="0.25">
      <c r="A472" s="6"/>
      <c r="B472" s="6"/>
      <c r="C472" s="6"/>
      <c r="D472" s="18"/>
      <c r="E472" s="20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</row>
    <row r="473" spans="1:61" ht="15.75" x14ac:dyDescent="0.25">
      <c r="A473" s="6"/>
      <c r="B473" s="6"/>
      <c r="C473" s="6"/>
      <c r="D473" s="18"/>
      <c r="E473" s="20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</row>
    <row r="474" spans="1:61" ht="15.75" x14ac:dyDescent="0.25">
      <c r="A474" s="6"/>
      <c r="B474" s="6"/>
      <c r="C474" s="6"/>
      <c r="D474" s="18"/>
      <c r="E474" s="20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</row>
    <row r="475" spans="1:61" ht="15.75" x14ac:dyDescent="0.25">
      <c r="A475" s="6"/>
      <c r="B475" s="6"/>
      <c r="C475" s="6"/>
      <c r="D475" s="18"/>
      <c r="E475" s="20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</row>
    <row r="476" spans="1:61" ht="15.75" x14ac:dyDescent="0.25">
      <c r="A476" s="6"/>
      <c r="B476" s="6"/>
      <c r="C476" s="6"/>
      <c r="D476" s="18"/>
      <c r="E476" s="20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</row>
    <row r="477" spans="1:61" ht="15.75" x14ac:dyDescent="0.25">
      <c r="A477" s="6"/>
      <c r="B477" s="6"/>
      <c r="C477" s="6"/>
      <c r="D477" s="18"/>
      <c r="E477" s="20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</row>
    <row r="478" spans="1:61" ht="15.75" x14ac:dyDescent="0.25">
      <c r="A478" s="6"/>
      <c r="B478" s="6"/>
      <c r="C478" s="6"/>
      <c r="D478" s="18"/>
      <c r="E478" s="20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</row>
    <row r="479" spans="1:61" ht="15.75" x14ac:dyDescent="0.25">
      <c r="A479" s="6"/>
      <c r="B479" s="6"/>
      <c r="C479" s="6"/>
      <c r="D479" s="18"/>
      <c r="E479" s="20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</row>
    <row r="480" spans="1:61" ht="15.75" x14ac:dyDescent="0.25">
      <c r="A480" s="6"/>
      <c r="B480" s="6"/>
      <c r="C480" s="6"/>
      <c r="D480" s="18"/>
      <c r="E480" s="20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</row>
    <row r="481" spans="1:61" ht="15.75" x14ac:dyDescent="0.25">
      <c r="A481" s="6"/>
      <c r="B481" s="6"/>
      <c r="C481" s="6"/>
      <c r="D481" s="18"/>
      <c r="E481" s="20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</row>
    <row r="482" spans="1:61" ht="15.75" x14ac:dyDescent="0.25">
      <c r="A482" s="6"/>
      <c r="B482" s="6"/>
      <c r="C482" s="6"/>
      <c r="D482" s="18"/>
      <c r="E482" s="20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</row>
    <row r="483" spans="1:61" ht="15.75" x14ac:dyDescent="0.25">
      <c r="A483" s="6"/>
      <c r="B483" s="6"/>
      <c r="C483" s="6"/>
      <c r="D483" s="18"/>
      <c r="E483" s="20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</row>
    <row r="484" spans="1:61" ht="15.75" x14ac:dyDescent="0.25">
      <c r="A484" s="6"/>
      <c r="B484" s="6"/>
      <c r="C484" s="6"/>
      <c r="D484" s="18"/>
      <c r="E484" s="20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</row>
    <row r="485" spans="1:61" ht="15.75" x14ac:dyDescent="0.25">
      <c r="A485" s="6"/>
      <c r="B485" s="6"/>
      <c r="C485" s="6"/>
      <c r="D485" s="18"/>
      <c r="E485" s="20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</row>
    <row r="486" spans="1:61" ht="15.75" x14ac:dyDescent="0.25">
      <c r="A486" s="6"/>
      <c r="B486" s="6"/>
      <c r="C486" s="6"/>
      <c r="D486" s="18"/>
      <c r="E486" s="20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</row>
    <row r="487" spans="1:61" ht="15.75" x14ac:dyDescent="0.25">
      <c r="A487" s="6"/>
      <c r="B487" s="6"/>
      <c r="C487" s="6"/>
      <c r="D487" s="18"/>
      <c r="E487" s="20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</row>
    <row r="488" spans="1:61" ht="15.75" x14ac:dyDescent="0.25">
      <c r="A488" s="6"/>
      <c r="B488" s="6"/>
      <c r="C488" s="6"/>
      <c r="D488" s="18"/>
      <c r="E488" s="20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</row>
    <row r="489" spans="1:61" ht="15.75" x14ac:dyDescent="0.25">
      <c r="A489" s="6"/>
      <c r="B489" s="6"/>
      <c r="C489" s="6"/>
      <c r="D489" s="18"/>
      <c r="E489" s="20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</row>
    <row r="490" spans="1:61" ht="15.75" x14ac:dyDescent="0.25">
      <c r="A490" s="6"/>
      <c r="B490" s="6"/>
      <c r="C490" s="6"/>
      <c r="D490" s="18"/>
      <c r="E490" s="20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</row>
    <row r="491" spans="1:61" ht="15.75" x14ac:dyDescent="0.25">
      <c r="A491" s="6"/>
      <c r="B491" s="6"/>
      <c r="C491" s="6"/>
      <c r="D491" s="18"/>
      <c r="E491" s="20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</row>
    <row r="492" spans="1:61" ht="15.75" x14ac:dyDescent="0.25">
      <c r="A492" s="6"/>
      <c r="B492" s="6"/>
      <c r="C492" s="6"/>
      <c r="D492" s="18"/>
      <c r="E492" s="20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</row>
    <row r="493" spans="1:61" ht="15.75" x14ac:dyDescent="0.25">
      <c r="A493" s="6"/>
      <c r="B493" s="6"/>
      <c r="C493" s="6"/>
      <c r="D493" s="18"/>
      <c r="E493" s="20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</row>
    <row r="494" spans="1:61" ht="15.75" x14ac:dyDescent="0.25">
      <c r="A494" s="6"/>
      <c r="B494" s="6"/>
      <c r="C494" s="6"/>
      <c r="D494" s="18"/>
      <c r="E494" s="20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</row>
    <row r="495" spans="1:61" ht="15.75" x14ac:dyDescent="0.25">
      <c r="A495" s="6"/>
      <c r="B495" s="6"/>
      <c r="C495" s="6"/>
      <c r="D495" s="18"/>
      <c r="E495" s="20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</row>
    <row r="496" spans="1:61" ht="15.75" x14ac:dyDescent="0.25">
      <c r="A496" s="6"/>
      <c r="B496" s="6"/>
      <c r="C496" s="6"/>
      <c r="D496" s="18"/>
      <c r="E496" s="20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</row>
    <row r="497" spans="1:61" ht="15.75" x14ac:dyDescent="0.25">
      <c r="A497" s="6"/>
      <c r="B497" s="6"/>
      <c r="C497" s="6"/>
      <c r="D497" s="18"/>
      <c r="E497" s="20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</row>
    <row r="498" spans="1:61" ht="15.75" x14ac:dyDescent="0.25">
      <c r="A498" s="6"/>
      <c r="B498" s="6"/>
      <c r="C498" s="6"/>
      <c r="D498" s="18"/>
      <c r="E498" s="20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</row>
    <row r="499" spans="1:61" ht="15.75" x14ac:dyDescent="0.25">
      <c r="A499" s="6"/>
      <c r="B499" s="6"/>
      <c r="C499" s="6"/>
      <c r="D499" s="18"/>
      <c r="E499" s="20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</row>
    <row r="500" spans="1:61" ht="15.75" x14ac:dyDescent="0.25">
      <c r="A500" s="6"/>
      <c r="B500" s="6"/>
      <c r="C500" s="6"/>
      <c r="D500" s="18"/>
      <c r="E500" s="20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</row>
    <row r="501" spans="1:61" ht="15.75" x14ac:dyDescent="0.25">
      <c r="A501" s="6"/>
      <c r="B501" s="6"/>
      <c r="C501" s="6"/>
      <c r="D501" s="18"/>
      <c r="E501" s="20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</row>
    <row r="502" spans="1:61" ht="15.75" x14ac:dyDescent="0.25">
      <c r="A502" s="6"/>
      <c r="B502" s="6"/>
      <c r="C502" s="6"/>
      <c r="D502" s="18"/>
      <c r="E502" s="20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</row>
    <row r="503" spans="1:61" ht="15.75" x14ac:dyDescent="0.25">
      <c r="A503" s="6"/>
      <c r="B503" s="6"/>
      <c r="C503" s="6"/>
      <c r="D503" s="18"/>
      <c r="E503" s="20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</row>
    <row r="504" spans="1:61" ht="15.75" x14ac:dyDescent="0.25">
      <c r="A504" s="6"/>
      <c r="B504" s="6"/>
      <c r="C504" s="6"/>
      <c r="D504" s="18"/>
      <c r="E504" s="20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</row>
    <row r="505" spans="1:61" ht="15.75" x14ac:dyDescent="0.25">
      <c r="A505" s="6"/>
      <c r="B505" s="6"/>
      <c r="C505" s="6"/>
      <c r="D505" s="18"/>
      <c r="E505" s="20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</row>
    <row r="506" spans="1:61" ht="15.75" x14ac:dyDescent="0.25">
      <c r="A506" s="6"/>
      <c r="B506" s="6"/>
      <c r="C506" s="6"/>
      <c r="D506" s="18"/>
      <c r="E506" s="20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</row>
    <row r="507" spans="1:61" ht="15.75" x14ac:dyDescent="0.25">
      <c r="A507" s="6"/>
      <c r="B507" s="6"/>
      <c r="C507" s="6"/>
      <c r="D507" s="18"/>
      <c r="E507" s="20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</row>
    <row r="508" spans="1:61" ht="15.75" x14ac:dyDescent="0.25">
      <c r="A508" s="6"/>
      <c r="B508" s="6"/>
      <c r="C508" s="6"/>
      <c r="D508" s="18"/>
      <c r="E508" s="20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</row>
    <row r="509" spans="1:61" ht="15.75" x14ac:dyDescent="0.25">
      <c r="A509" s="6"/>
      <c r="B509" s="6"/>
      <c r="C509" s="6"/>
      <c r="D509" s="18"/>
      <c r="E509" s="20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</row>
    <row r="510" spans="1:61" ht="15.75" x14ac:dyDescent="0.25">
      <c r="A510" s="6"/>
      <c r="B510" s="6"/>
      <c r="C510" s="6"/>
      <c r="D510" s="18"/>
      <c r="E510" s="20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</row>
    <row r="511" spans="1:61" ht="15.75" x14ac:dyDescent="0.25">
      <c r="A511" s="6"/>
      <c r="B511" s="6"/>
      <c r="C511" s="6"/>
      <c r="D511" s="18"/>
      <c r="E511" s="20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</row>
    <row r="512" spans="1:61" ht="15.75" x14ac:dyDescent="0.25">
      <c r="A512" s="6"/>
      <c r="B512" s="6"/>
      <c r="C512" s="6"/>
      <c r="D512" s="18"/>
      <c r="E512" s="20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</row>
    <row r="513" spans="1:61" ht="15.75" x14ac:dyDescent="0.25">
      <c r="A513" s="6"/>
      <c r="B513" s="6"/>
      <c r="C513" s="6"/>
      <c r="D513" s="18"/>
      <c r="E513" s="20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</row>
    <row r="514" spans="1:61" ht="15.75" x14ac:dyDescent="0.25">
      <c r="A514" s="6"/>
      <c r="B514" s="6"/>
      <c r="C514" s="6"/>
      <c r="D514" s="18"/>
      <c r="E514" s="20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</row>
    <row r="515" spans="1:61" ht="15.75" x14ac:dyDescent="0.25">
      <c r="A515" s="6"/>
      <c r="B515" s="6"/>
      <c r="C515" s="6"/>
      <c r="D515" s="18"/>
      <c r="E515" s="20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</row>
    <row r="516" spans="1:61" ht="15.75" x14ac:dyDescent="0.25">
      <c r="A516" s="6"/>
      <c r="B516" s="6"/>
      <c r="C516" s="6"/>
      <c r="D516" s="18"/>
      <c r="E516" s="20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</row>
    <row r="517" spans="1:61" ht="15.75" x14ac:dyDescent="0.25">
      <c r="A517" s="6"/>
      <c r="B517" s="6"/>
      <c r="C517" s="6"/>
      <c r="D517" s="18"/>
      <c r="E517" s="20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</row>
    <row r="518" spans="1:61" ht="15.75" x14ac:dyDescent="0.25">
      <c r="A518" s="6"/>
      <c r="B518" s="6"/>
      <c r="C518" s="6"/>
      <c r="D518" s="18"/>
      <c r="E518" s="20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</row>
    <row r="519" spans="1:61" ht="15.75" x14ac:dyDescent="0.25">
      <c r="A519" s="6"/>
      <c r="B519" s="6"/>
      <c r="C519" s="6"/>
      <c r="D519" s="18"/>
      <c r="E519" s="20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</row>
    <row r="520" spans="1:61" ht="15.75" x14ac:dyDescent="0.25">
      <c r="A520" s="6"/>
      <c r="B520" s="6"/>
      <c r="C520" s="6"/>
      <c r="D520" s="18"/>
      <c r="E520" s="20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</row>
    <row r="521" spans="1:61" ht="15.75" x14ac:dyDescent="0.25">
      <c r="A521" s="6"/>
      <c r="B521" s="6"/>
      <c r="C521" s="6"/>
      <c r="D521" s="18"/>
      <c r="E521" s="20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</row>
    <row r="522" spans="1:61" ht="15.75" x14ac:dyDescent="0.25">
      <c r="A522" s="6"/>
      <c r="B522" s="6"/>
      <c r="C522" s="6"/>
      <c r="D522" s="18"/>
      <c r="E522" s="20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</row>
    <row r="523" spans="1:61" ht="15.75" x14ac:dyDescent="0.25">
      <c r="A523" s="6"/>
      <c r="B523" s="6"/>
      <c r="C523" s="6"/>
      <c r="D523" s="18"/>
      <c r="E523" s="20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</row>
    <row r="524" spans="1:61" ht="15.75" x14ac:dyDescent="0.25">
      <c r="A524" s="6"/>
      <c r="B524" s="6"/>
      <c r="C524" s="6"/>
      <c r="D524" s="18"/>
      <c r="E524" s="20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</row>
    <row r="525" spans="1:61" ht="15.75" x14ac:dyDescent="0.25">
      <c r="A525" s="6"/>
      <c r="B525" s="6"/>
      <c r="C525" s="6"/>
      <c r="D525" s="18"/>
      <c r="E525" s="20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</row>
    <row r="526" spans="1:61" ht="15.75" x14ac:dyDescent="0.25">
      <c r="A526" s="6"/>
      <c r="B526" s="6"/>
      <c r="C526" s="6"/>
      <c r="D526" s="18"/>
      <c r="E526" s="20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</row>
    <row r="527" spans="1:61" ht="15.75" x14ac:dyDescent="0.25">
      <c r="A527" s="6"/>
      <c r="B527" s="6"/>
      <c r="C527" s="6"/>
      <c r="D527" s="18"/>
      <c r="E527" s="20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</row>
    <row r="528" spans="1:61" ht="15.75" x14ac:dyDescent="0.25">
      <c r="A528" s="6"/>
      <c r="B528" s="6"/>
      <c r="C528" s="6"/>
      <c r="D528" s="18"/>
      <c r="E528" s="20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</row>
    <row r="529" spans="1:61" ht="15.75" x14ac:dyDescent="0.25">
      <c r="A529" s="6"/>
      <c r="B529" s="6"/>
      <c r="C529" s="6"/>
      <c r="D529" s="18"/>
      <c r="E529" s="20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</row>
    <row r="530" spans="1:61" ht="15.75" x14ac:dyDescent="0.25">
      <c r="A530" s="6"/>
      <c r="B530" s="6"/>
      <c r="C530" s="6"/>
      <c r="D530" s="18"/>
      <c r="E530" s="20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</row>
    <row r="531" spans="1:61" ht="15.75" x14ac:dyDescent="0.25">
      <c r="A531" s="6"/>
      <c r="B531" s="6"/>
      <c r="C531" s="6"/>
      <c r="D531" s="18"/>
      <c r="E531" s="20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</row>
    <row r="532" spans="1:61" ht="15.75" x14ac:dyDescent="0.25">
      <c r="A532" s="6"/>
      <c r="B532" s="6"/>
      <c r="C532" s="6"/>
      <c r="D532" s="18"/>
      <c r="E532" s="20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</row>
    <row r="533" spans="1:61" ht="15.75" x14ac:dyDescent="0.25">
      <c r="A533" s="6"/>
      <c r="B533" s="6"/>
      <c r="C533" s="6"/>
      <c r="D533" s="18"/>
      <c r="E533" s="20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</row>
    <row r="534" spans="1:61" ht="15.75" x14ac:dyDescent="0.25">
      <c r="A534" s="6"/>
      <c r="B534" s="6"/>
      <c r="C534" s="6"/>
      <c r="D534" s="18"/>
      <c r="E534" s="20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</row>
    <row r="535" spans="1:61" ht="15.75" x14ac:dyDescent="0.25">
      <c r="A535" s="6"/>
      <c r="B535" s="6"/>
      <c r="C535" s="6"/>
      <c r="D535" s="18"/>
      <c r="E535" s="20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</row>
    <row r="536" spans="1:61" ht="15.75" x14ac:dyDescent="0.25">
      <c r="A536" s="6"/>
      <c r="B536" s="6"/>
      <c r="C536" s="6"/>
      <c r="D536" s="18"/>
      <c r="E536" s="20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</row>
    <row r="537" spans="1:61" ht="15.75" x14ac:dyDescent="0.25">
      <c r="A537" s="6"/>
      <c r="B537" s="6"/>
      <c r="C537" s="6"/>
      <c r="D537" s="18"/>
      <c r="E537" s="20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</row>
    <row r="538" spans="1:61" ht="15.75" x14ac:dyDescent="0.25">
      <c r="A538" s="6"/>
      <c r="B538" s="6"/>
      <c r="C538" s="6"/>
      <c r="D538" s="18"/>
      <c r="E538" s="20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</row>
    <row r="539" spans="1:61" ht="15.75" x14ac:dyDescent="0.25">
      <c r="A539" s="6"/>
      <c r="B539" s="6"/>
      <c r="C539" s="6"/>
      <c r="D539" s="18"/>
      <c r="E539" s="20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</row>
    <row r="540" spans="1:61" ht="15.75" x14ac:dyDescent="0.25">
      <c r="A540" s="6"/>
      <c r="B540" s="6"/>
      <c r="C540" s="6"/>
      <c r="D540" s="18"/>
      <c r="E540" s="20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</row>
    <row r="541" spans="1:61" ht="15.75" x14ac:dyDescent="0.25">
      <c r="A541" s="6"/>
      <c r="B541" s="6"/>
      <c r="C541" s="6"/>
      <c r="D541" s="18"/>
      <c r="E541" s="20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</row>
    <row r="542" spans="1:61" ht="15.75" x14ac:dyDescent="0.25">
      <c r="A542" s="6"/>
      <c r="B542" s="6"/>
      <c r="C542" s="6"/>
      <c r="D542" s="18"/>
      <c r="E542" s="20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</row>
    <row r="543" spans="1:61" ht="15.75" x14ac:dyDescent="0.25">
      <c r="A543" s="6"/>
      <c r="B543" s="6"/>
      <c r="C543" s="6"/>
      <c r="D543" s="18"/>
      <c r="E543" s="20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</row>
    <row r="544" spans="1:61" ht="15.75" x14ac:dyDescent="0.25">
      <c r="A544" s="6"/>
      <c r="B544" s="6"/>
      <c r="C544" s="6"/>
      <c r="D544" s="18"/>
      <c r="E544" s="20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</row>
    <row r="545" spans="1:61" ht="15.75" x14ac:dyDescent="0.25">
      <c r="A545" s="6"/>
      <c r="B545" s="6"/>
      <c r="C545" s="6"/>
      <c r="D545" s="18"/>
      <c r="E545" s="20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</row>
    <row r="546" spans="1:61" ht="15.75" x14ac:dyDescent="0.25">
      <c r="A546" s="6"/>
      <c r="B546" s="6"/>
      <c r="C546" s="6"/>
      <c r="D546" s="18"/>
      <c r="E546" s="20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</row>
    <row r="547" spans="1:61" ht="15.75" x14ac:dyDescent="0.25">
      <c r="A547" s="6"/>
      <c r="B547" s="6"/>
      <c r="C547" s="6"/>
      <c r="D547" s="18"/>
      <c r="E547" s="20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</row>
    <row r="548" spans="1:61" ht="15.75" x14ac:dyDescent="0.25">
      <c r="A548" s="6"/>
      <c r="B548" s="6"/>
      <c r="C548" s="6"/>
      <c r="D548" s="18"/>
      <c r="E548" s="20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</row>
    <row r="549" spans="1:61" ht="15.75" x14ac:dyDescent="0.25">
      <c r="A549" s="6"/>
      <c r="B549" s="6"/>
      <c r="C549" s="6"/>
      <c r="D549" s="18"/>
      <c r="E549" s="20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</row>
    <row r="550" spans="1:61" ht="15.75" x14ac:dyDescent="0.25">
      <c r="A550" s="6"/>
      <c r="B550" s="6"/>
      <c r="C550" s="6"/>
      <c r="D550" s="18"/>
      <c r="E550" s="20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</row>
    <row r="551" spans="1:61" ht="15.75" x14ac:dyDescent="0.25">
      <c r="A551" s="6"/>
      <c r="B551" s="6"/>
      <c r="C551" s="6"/>
      <c r="D551" s="18"/>
      <c r="E551" s="20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</row>
    <row r="552" spans="1:61" ht="15.75" x14ac:dyDescent="0.25">
      <c r="A552" s="6"/>
      <c r="B552" s="6"/>
      <c r="C552" s="6"/>
      <c r="D552" s="18"/>
      <c r="E552" s="20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</row>
    <row r="553" spans="1:61" ht="15.75" x14ac:dyDescent="0.25">
      <c r="A553" s="6"/>
      <c r="B553" s="6"/>
      <c r="C553" s="6"/>
      <c r="D553" s="18"/>
      <c r="E553" s="20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</row>
    <row r="554" spans="1:61" ht="15.75" x14ac:dyDescent="0.25">
      <c r="A554" s="6"/>
      <c r="B554" s="6"/>
      <c r="C554" s="6"/>
      <c r="D554" s="18"/>
      <c r="E554" s="20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</row>
    <row r="555" spans="1:61" ht="15.75" x14ac:dyDescent="0.25">
      <c r="A555" s="6"/>
      <c r="B555" s="6"/>
      <c r="C555" s="6"/>
      <c r="D555" s="18"/>
      <c r="E555" s="20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</row>
    <row r="556" spans="1:61" ht="15.75" x14ac:dyDescent="0.25">
      <c r="A556" s="6"/>
      <c r="B556" s="6"/>
      <c r="C556" s="6"/>
      <c r="D556" s="18"/>
      <c r="E556" s="20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</row>
    <row r="557" spans="1:61" ht="15.75" x14ac:dyDescent="0.25">
      <c r="A557" s="6"/>
      <c r="B557" s="6"/>
      <c r="C557" s="6"/>
      <c r="D557" s="18"/>
      <c r="E557" s="20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</row>
    <row r="558" spans="1:61" ht="15.75" x14ac:dyDescent="0.25">
      <c r="A558" s="6"/>
      <c r="B558" s="6"/>
      <c r="C558" s="6"/>
      <c r="D558" s="18"/>
      <c r="E558" s="20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</row>
    <row r="559" spans="1:61" ht="15.75" x14ac:dyDescent="0.25">
      <c r="A559" s="6"/>
      <c r="B559" s="6"/>
      <c r="C559" s="6"/>
      <c r="D559" s="18"/>
      <c r="E559" s="20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</row>
    <row r="560" spans="1:61" ht="15.75" x14ac:dyDescent="0.25">
      <c r="A560" s="6"/>
      <c r="B560" s="6"/>
      <c r="C560" s="6"/>
      <c r="D560" s="18"/>
      <c r="E560" s="20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</row>
    <row r="561" spans="1:61" ht="15.75" x14ac:dyDescent="0.25">
      <c r="A561" s="6"/>
      <c r="B561" s="6"/>
      <c r="C561" s="6"/>
      <c r="D561" s="18"/>
      <c r="E561" s="20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</row>
    <row r="562" spans="1:61" ht="15.75" x14ac:dyDescent="0.25">
      <c r="A562" s="6"/>
      <c r="B562" s="6"/>
      <c r="C562" s="6"/>
      <c r="D562" s="18"/>
      <c r="E562" s="20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</row>
    <row r="563" spans="1:61" ht="15.75" x14ac:dyDescent="0.25">
      <c r="A563" s="6"/>
      <c r="B563" s="6"/>
      <c r="C563" s="6"/>
      <c r="D563" s="18"/>
      <c r="E563" s="20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</row>
    <row r="564" spans="1:61" ht="15.75" x14ac:dyDescent="0.25">
      <c r="A564" s="6"/>
      <c r="B564" s="6"/>
      <c r="C564" s="6"/>
      <c r="D564" s="18"/>
      <c r="E564" s="20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</row>
    <row r="565" spans="1:61" ht="15.75" x14ac:dyDescent="0.25">
      <c r="A565" s="6"/>
      <c r="B565" s="6"/>
      <c r="C565" s="6"/>
      <c r="D565" s="18"/>
      <c r="E565" s="20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</row>
    <row r="566" spans="1:61" ht="15.75" x14ac:dyDescent="0.25">
      <c r="A566" s="6"/>
      <c r="B566" s="6"/>
      <c r="C566" s="6"/>
      <c r="D566" s="18"/>
      <c r="E566" s="20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</row>
    <row r="567" spans="1:61" ht="15.75" x14ac:dyDescent="0.25">
      <c r="A567" s="6"/>
      <c r="B567" s="6"/>
      <c r="C567" s="6"/>
      <c r="D567" s="18"/>
      <c r="E567" s="20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</row>
    <row r="568" spans="1:61" ht="15.75" x14ac:dyDescent="0.25">
      <c r="A568" s="6"/>
      <c r="B568" s="6"/>
      <c r="C568" s="6"/>
      <c r="D568" s="18"/>
      <c r="E568" s="20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</row>
    <row r="569" spans="1:61" ht="15.75" x14ac:dyDescent="0.25">
      <c r="A569" s="6"/>
      <c r="B569" s="6"/>
      <c r="C569" s="6"/>
      <c r="D569" s="18"/>
      <c r="E569" s="20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</row>
    <row r="570" spans="1:61" ht="15.75" x14ac:dyDescent="0.25">
      <c r="A570" s="6"/>
      <c r="B570" s="6"/>
      <c r="C570" s="6"/>
      <c r="D570" s="18"/>
      <c r="E570" s="20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</row>
    <row r="571" spans="1:61" ht="15.75" x14ac:dyDescent="0.25">
      <c r="A571" s="6"/>
      <c r="B571" s="6"/>
      <c r="C571" s="6"/>
      <c r="D571" s="18"/>
      <c r="E571" s="20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</row>
    <row r="572" spans="1:61" ht="15.75" x14ac:dyDescent="0.25">
      <c r="A572" s="6"/>
      <c r="B572" s="6"/>
      <c r="C572" s="6"/>
      <c r="D572" s="18"/>
      <c r="E572" s="20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</row>
    <row r="573" spans="1:61" ht="15.75" x14ac:dyDescent="0.25">
      <c r="A573" s="6"/>
      <c r="B573" s="6"/>
      <c r="C573" s="6"/>
      <c r="D573" s="18"/>
      <c r="E573" s="20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</row>
    <row r="574" spans="1:61" ht="15.75" x14ac:dyDescent="0.25">
      <c r="A574" s="6"/>
      <c r="B574" s="6"/>
      <c r="C574" s="6"/>
      <c r="D574" s="18"/>
      <c r="E574" s="20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</row>
    <row r="575" spans="1:61" ht="15.75" x14ac:dyDescent="0.25">
      <c r="A575" s="6"/>
      <c r="B575" s="6"/>
      <c r="C575" s="6"/>
      <c r="D575" s="18"/>
      <c r="E575" s="20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</row>
    <row r="576" spans="1:61" ht="15.75" x14ac:dyDescent="0.25">
      <c r="A576" s="6"/>
      <c r="B576" s="6"/>
      <c r="C576" s="6"/>
      <c r="D576" s="18"/>
      <c r="E576" s="20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</row>
    <row r="577" spans="1:61" ht="15.75" x14ac:dyDescent="0.25">
      <c r="A577" s="6"/>
      <c r="B577" s="6"/>
      <c r="C577" s="6"/>
      <c r="D577" s="18"/>
      <c r="E577" s="20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</row>
    <row r="578" spans="1:61" ht="15.75" x14ac:dyDescent="0.25">
      <c r="A578" s="6"/>
      <c r="B578" s="6"/>
      <c r="C578" s="6"/>
      <c r="D578" s="18"/>
      <c r="E578" s="20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</row>
    <row r="579" spans="1:61" ht="15.75" x14ac:dyDescent="0.25">
      <c r="A579" s="6"/>
      <c r="B579" s="6"/>
      <c r="C579" s="6"/>
      <c r="D579" s="18"/>
      <c r="E579" s="20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</row>
    <row r="580" spans="1:61" ht="15.75" x14ac:dyDescent="0.25">
      <c r="A580" s="6"/>
      <c r="B580" s="6"/>
      <c r="C580" s="6"/>
      <c r="D580" s="18"/>
      <c r="E580" s="20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</row>
    <row r="581" spans="1:61" ht="15.75" x14ac:dyDescent="0.25">
      <c r="A581" s="6"/>
      <c r="B581" s="6"/>
      <c r="C581" s="6"/>
      <c r="D581" s="18"/>
      <c r="E581" s="20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</row>
    <row r="582" spans="1:61" ht="15.75" x14ac:dyDescent="0.25">
      <c r="A582" s="6"/>
      <c r="B582" s="6"/>
      <c r="C582" s="6"/>
      <c r="D582" s="18"/>
      <c r="E582" s="20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</row>
    <row r="583" spans="1:61" ht="15.75" x14ac:dyDescent="0.25">
      <c r="A583" s="6"/>
      <c r="B583" s="6"/>
      <c r="C583" s="6"/>
      <c r="D583" s="18"/>
      <c r="E583" s="20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</row>
    <row r="584" spans="1:61" ht="15.75" x14ac:dyDescent="0.25">
      <c r="A584" s="6"/>
      <c r="B584" s="6"/>
      <c r="C584" s="6"/>
      <c r="D584" s="18"/>
      <c r="E584" s="20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</row>
    <row r="585" spans="1:61" ht="15.75" x14ac:dyDescent="0.25">
      <c r="A585" s="6"/>
      <c r="B585" s="6"/>
      <c r="C585" s="6"/>
      <c r="D585" s="18"/>
      <c r="E585" s="20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</row>
    <row r="586" spans="1:61" ht="15.75" x14ac:dyDescent="0.25">
      <c r="A586" s="6"/>
      <c r="B586" s="6"/>
      <c r="C586" s="6"/>
      <c r="D586" s="18"/>
      <c r="E586" s="20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</row>
    <row r="587" spans="1:61" ht="15.75" x14ac:dyDescent="0.25">
      <c r="A587" s="6"/>
      <c r="B587" s="6"/>
      <c r="C587" s="6"/>
      <c r="D587" s="18"/>
      <c r="E587" s="20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</row>
    <row r="588" spans="1:61" ht="15.75" x14ac:dyDescent="0.25">
      <c r="A588" s="6"/>
      <c r="B588" s="6"/>
      <c r="C588" s="6"/>
      <c r="D588" s="18"/>
      <c r="E588" s="20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</row>
    <row r="589" spans="1:61" ht="15.75" x14ac:dyDescent="0.25">
      <c r="A589" s="6"/>
      <c r="B589" s="6"/>
      <c r="C589" s="6"/>
      <c r="D589" s="18"/>
      <c r="E589" s="20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</row>
    <row r="590" spans="1:61" ht="15.75" x14ac:dyDescent="0.25">
      <c r="A590" s="6"/>
      <c r="B590" s="6"/>
      <c r="C590" s="6"/>
      <c r="D590" s="18"/>
      <c r="E590" s="20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</row>
    <row r="591" spans="1:61" ht="15.75" x14ac:dyDescent="0.25">
      <c r="A591" s="6"/>
      <c r="B591" s="6"/>
      <c r="C591" s="6"/>
      <c r="D591" s="18"/>
      <c r="E591" s="20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</row>
    <row r="592" spans="1:61" ht="15.75" x14ac:dyDescent="0.25">
      <c r="A592" s="6"/>
      <c r="B592" s="6"/>
      <c r="C592" s="6"/>
      <c r="D592" s="18"/>
      <c r="E592" s="20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</row>
    <row r="593" spans="1:61" ht="15.75" x14ac:dyDescent="0.25">
      <c r="A593" s="6"/>
      <c r="B593" s="6"/>
      <c r="C593" s="6"/>
      <c r="D593" s="18"/>
      <c r="E593" s="20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</row>
    <row r="594" spans="1:61" ht="15.75" x14ac:dyDescent="0.25">
      <c r="A594" s="6"/>
      <c r="B594" s="6"/>
      <c r="C594" s="6"/>
      <c r="D594" s="18"/>
      <c r="E594" s="20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</row>
    <row r="595" spans="1:61" ht="15.75" x14ac:dyDescent="0.25">
      <c r="A595" s="6"/>
      <c r="B595" s="6"/>
      <c r="C595" s="6"/>
      <c r="D595" s="18"/>
      <c r="E595" s="20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</row>
    <row r="596" spans="1:61" ht="15.75" x14ac:dyDescent="0.25">
      <c r="A596" s="6"/>
      <c r="B596" s="6"/>
      <c r="C596" s="6"/>
      <c r="D596" s="18"/>
      <c r="E596" s="20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</row>
    <row r="597" spans="1:61" ht="15.75" x14ac:dyDescent="0.25">
      <c r="A597" s="6"/>
      <c r="B597" s="6"/>
      <c r="C597" s="6"/>
      <c r="D597" s="18"/>
      <c r="E597" s="20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</row>
    <row r="598" spans="1:61" ht="15.75" x14ac:dyDescent="0.25">
      <c r="A598" s="6"/>
      <c r="B598" s="6"/>
      <c r="C598" s="6"/>
      <c r="D598" s="18"/>
      <c r="E598" s="20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</row>
    <row r="599" spans="1:61" ht="15.75" x14ac:dyDescent="0.25">
      <c r="A599" s="6"/>
      <c r="B599" s="6"/>
      <c r="C599" s="6"/>
      <c r="D599" s="18"/>
      <c r="E599" s="20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</row>
    <row r="600" spans="1:61" ht="15.75" x14ac:dyDescent="0.25">
      <c r="A600" s="6"/>
      <c r="B600" s="6"/>
      <c r="C600" s="6"/>
      <c r="D600" s="18"/>
      <c r="E600" s="20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</row>
    <row r="601" spans="1:61" ht="15.75" x14ac:dyDescent="0.25">
      <c r="A601" s="6"/>
      <c r="B601" s="6"/>
      <c r="C601" s="6"/>
      <c r="D601" s="18"/>
      <c r="E601" s="20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</row>
    <row r="602" spans="1:61" ht="15.75" x14ac:dyDescent="0.25">
      <c r="A602" s="6"/>
      <c r="B602" s="6"/>
      <c r="C602" s="6"/>
      <c r="D602" s="18"/>
      <c r="E602" s="20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</row>
    <row r="603" spans="1:61" ht="15.75" x14ac:dyDescent="0.25">
      <c r="A603" s="6"/>
      <c r="B603" s="6"/>
      <c r="C603" s="6"/>
      <c r="D603" s="18"/>
      <c r="E603" s="20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</row>
    <row r="604" spans="1:61" ht="15.75" x14ac:dyDescent="0.25">
      <c r="A604" s="6"/>
      <c r="B604" s="6"/>
      <c r="C604" s="6"/>
      <c r="D604" s="18"/>
      <c r="E604" s="20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</row>
    <row r="605" spans="1:61" ht="15.75" x14ac:dyDescent="0.25">
      <c r="A605" s="6"/>
      <c r="B605" s="6"/>
      <c r="C605" s="6"/>
      <c r="D605" s="18"/>
      <c r="E605" s="20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</row>
    <row r="606" spans="1:61" ht="15.75" x14ac:dyDescent="0.25">
      <c r="A606" s="6"/>
      <c r="B606" s="6"/>
      <c r="C606" s="6"/>
      <c r="D606" s="18"/>
      <c r="E606" s="20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</row>
    <row r="607" spans="1:61" ht="15.75" x14ac:dyDescent="0.25">
      <c r="A607" s="6"/>
      <c r="B607" s="6"/>
      <c r="C607" s="6"/>
      <c r="D607" s="18"/>
      <c r="E607" s="20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</row>
    <row r="608" spans="1:61" ht="15.75" x14ac:dyDescent="0.25">
      <c r="A608" s="6"/>
      <c r="B608" s="6"/>
      <c r="C608" s="6"/>
      <c r="D608" s="18"/>
      <c r="E608" s="20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</row>
    <row r="609" spans="1:61" ht="15.75" x14ac:dyDescent="0.25">
      <c r="A609" s="6"/>
      <c r="B609" s="6"/>
      <c r="C609" s="6"/>
      <c r="D609" s="18"/>
      <c r="E609" s="20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</row>
    <row r="610" spans="1:61" ht="15.75" x14ac:dyDescent="0.25">
      <c r="A610" s="6"/>
      <c r="B610" s="6"/>
      <c r="C610" s="6"/>
      <c r="D610" s="18"/>
      <c r="E610" s="20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</row>
    <row r="611" spans="1:61" ht="15.75" x14ac:dyDescent="0.25">
      <c r="A611" s="6"/>
      <c r="B611" s="6"/>
      <c r="C611" s="6"/>
      <c r="D611" s="18"/>
      <c r="E611" s="20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</row>
    <row r="612" spans="1:61" ht="15.75" x14ac:dyDescent="0.25">
      <c r="A612" s="6"/>
      <c r="B612" s="6"/>
      <c r="C612" s="6"/>
      <c r="D612" s="18"/>
      <c r="E612" s="20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</row>
    <row r="613" spans="1:61" ht="15.75" x14ac:dyDescent="0.25">
      <c r="A613" s="6"/>
      <c r="B613" s="6"/>
      <c r="C613" s="6"/>
      <c r="D613" s="18"/>
      <c r="E613" s="20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</row>
    <row r="614" spans="1:61" ht="15.75" x14ac:dyDescent="0.25">
      <c r="A614" s="6"/>
      <c r="B614" s="6"/>
      <c r="C614" s="6"/>
      <c r="D614" s="18"/>
      <c r="E614" s="20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</row>
    <row r="615" spans="1:61" ht="15.75" x14ac:dyDescent="0.25">
      <c r="A615" s="6"/>
      <c r="B615" s="6"/>
      <c r="C615" s="6"/>
      <c r="D615" s="18"/>
      <c r="E615" s="20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</row>
    <row r="616" spans="1:61" ht="15.75" x14ac:dyDescent="0.25">
      <c r="A616" s="6"/>
      <c r="B616" s="6"/>
      <c r="C616" s="6"/>
      <c r="D616" s="18"/>
      <c r="E616" s="20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</row>
    <row r="617" spans="1:61" ht="15.75" x14ac:dyDescent="0.25">
      <c r="A617" s="6"/>
      <c r="B617" s="6"/>
      <c r="C617" s="6"/>
      <c r="D617" s="18"/>
      <c r="E617" s="20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</row>
    <row r="618" spans="1:61" ht="15.75" x14ac:dyDescent="0.25">
      <c r="A618" s="6"/>
      <c r="B618" s="6"/>
      <c r="C618" s="6"/>
      <c r="D618" s="18"/>
      <c r="E618" s="20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</row>
    <row r="619" spans="1:61" ht="15.75" x14ac:dyDescent="0.25">
      <c r="A619" s="6"/>
      <c r="B619" s="6"/>
      <c r="C619" s="6"/>
      <c r="D619" s="18"/>
      <c r="E619" s="20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</row>
    <row r="620" spans="1:61" ht="15.75" x14ac:dyDescent="0.25">
      <c r="A620" s="6"/>
      <c r="B620" s="6"/>
      <c r="C620" s="6"/>
      <c r="D620" s="18"/>
      <c r="E620" s="20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</row>
    <row r="621" spans="1:61" ht="15.75" x14ac:dyDescent="0.25">
      <c r="A621" s="6"/>
      <c r="B621" s="6"/>
      <c r="C621" s="6"/>
      <c r="D621" s="18"/>
      <c r="E621" s="20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</row>
    <row r="622" spans="1:61" ht="15.75" x14ac:dyDescent="0.25">
      <c r="A622" s="6"/>
      <c r="B622" s="6"/>
      <c r="C622" s="6"/>
      <c r="D622" s="18"/>
      <c r="E622" s="20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</row>
    <row r="623" spans="1:61" ht="15.75" x14ac:dyDescent="0.25">
      <c r="A623" s="6"/>
      <c r="B623" s="6"/>
      <c r="C623" s="6"/>
      <c r="D623" s="18"/>
      <c r="E623" s="20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</row>
    <row r="624" spans="1:61" ht="15.75" x14ac:dyDescent="0.25">
      <c r="A624" s="6"/>
      <c r="B624" s="6"/>
      <c r="C624" s="6"/>
      <c r="D624" s="18"/>
      <c r="E624" s="20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</row>
    <row r="625" spans="1:61" ht="15.75" x14ac:dyDescent="0.25">
      <c r="A625" s="6"/>
      <c r="B625" s="6"/>
      <c r="C625" s="6"/>
      <c r="D625" s="18"/>
      <c r="E625" s="20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</row>
    <row r="626" spans="1:61" ht="15.75" x14ac:dyDescent="0.25">
      <c r="A626" s="6"/>
      <c r="B626" s="6"/>
      <c r="C626" s="6"/>
      <c r="D626" s="18"/>
      <c r="E626" s="20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</row>
    <row r="627" spans="1:61" ht="15.75" x14ac:dyDescent="0.25">
      <c r="A627" s="6"/>
      <c r="B627" s="6"/>
      <c r="C627" s="6"/>
      <c r="D627" s="18"/>
      <c r="E627" s="20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</row>
    <row r="628" spans="1:61" ht="15.75" x14ac:dyDescent="0.25">
      <c r="A628" s="6"/>
      <c r="B628" s="6"/>
      <c r="C628" s="6"/>
      <c r="D628" s="18"/>
      <c r="E628" s="20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</row>
    <row r="629" spans="1:61" ht="15.75" x14ac:dyDescent="0.25">
      <c r="A629" s="6"/>
      <c r="B629" s="6"/>
      <c r="C629" s="6"/>
      <c r="D629" s="18"/>
      <c r="E629" s="20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</row>
    <row r="630" spans="1:61" ht="15.75" x14ac:dyDescent="0.25">
      <c r="A630" s="6"/>
      <c r="B630" s="6"/>
      <c r="C630" s="6"/>
      <c r="D630" s="18"/>
      <c r="E630" s="20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</row>
    <row r="631" spans="1:61" ht="15.75" x14ac:dyDescent="0.25">
      <c r="A631" s="6"/>
      <c r="B631" s="6"/>
      <c r="C631" s="6"/>
      <c r="D631" s="18"/>
      <c r="E631" s="20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</row>
    <row r="632" spans="1:61" ht="15.75" x14ac:dyDescent="0.25">
      <c r="A632" s="6"/>
      <c r="B632" s="6"/>
      <c r="C632" s="6"/>
      <c r="D632" s="18"/>
      <c r="E632" s="20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</row>
    <row r="633" spans="1:61" ht="15.75" x14ac:dyDescent="0.25">
      <c r="A633" s="6"/>
      <c r="B633" s="6"/>
      <c r="C633" s="6"/>
      <c r="D633" s="18"/>
      <c r="E633" s="20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</row>
    <row r="634" spans="1:61" ht="15.75" x14ac:dyDescent="0.25">
      <c r="A634" s="6"/>
      <c r="B634" s="6"/>
      <c r="C634" s="6"/>
      <c r="D634" s="18"/>
      <c r="E634" s="20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</row>
    <row r="635" spans="1:61" ht="15.75" x14ac:dyDescent="0.25">
      <c r="A635" s="6"/>
      <c r="B635" s="6"/>
      <c r="C635" s="6"/>
      <c r="D635" s="18"/>
      <c r="E635" s="20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</row>
    <row r="636" spans="1:61" ht="15.75" x14ac:dyDescent="0.25">
      <c r="A636" s="6"/>
      <c r="B636" s="6"/>
      <c r="C636" s="6"/>
      <c r="D636" s="18"/>
      <c r="E636" s="20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</row>
    <row r="637" spans="1:61" ht="15.75" x14ac:dyDescent="0.25">
      <c r="A637" s="6"/>
      <c r="B637" s="6"/>
      <c r="C637" s="6"/>
      <c r="D637" s="18"/>
      <c r="E637" s="20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</row>
    <row r="638" spans="1:61" ht="15.75" x14ac:dyDescent="0.25">
      <c r="A638" s="6"/>
      <c r="B638" s="6"/>
      <c r="C638" s="6"/>
      <c r="D638" s="18"/>
      <c r="E638" s="20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</row>
    <row r="639" spans="1:61" ht="15.75" x14ac:dyDescent="0.25">
      <c r="A639" s="6"/>
      <c r="B639" s="6"/>
      <c r="C639" s="6"/>
      <c r="D639" s="18"/>
      <c r="E639" s="20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</row>
    <row r="640" spans="1:61" ht="15.75" x14ac:dyDescent="0.25">
      <c r="A640" s="6"/>
      <c r="B640" s="6"/>
      <c r="C640" s="6"/>
      <c r="D640" s="18"/>
      <c r="E640" s="20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</row>
    <row r="641" spans="1:61" ht="15.75" x14ac:dyDescent="0.25">
      <c r="A641" s="6"/>
      <c r="B641" s="6"/>
      <c r="C641" s="6"/>
      <c r="D641" s="18"/>
      <c r="E641" s="20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</row>
    <row r="642" spans="1:61" ht="15.75" x14ac:dyDescent="0.25">
      <c r="A642" s="6"/>
      <c r="B642" s="6"/>
      <c r="C642" s="6"/>
      <c r="D642" s="18"/>
      <c r="E642" s="20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</row>
    <row r="643" spans="1:61" ht="15.75" x14ac:dyDescent="0.25">
      <c r="A643" s="6"/>
      <c r="B643" s="6"/>
      <c r="C643" s="6"/>
      <c r="D643" s="18"/>
      <c r="E643" s="20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</row>
    <row r="644" spans="1:61" ht="15.75" x14ac:dyDescent="0.25">
      <c r="A644" s="6"/>
      <c r="B644" s="6"/>
      <c r="C644" s="6"/>
      <c r="D644" s="18"/>
      <c r="E644" s="20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</row>
    <row r="645" spans="1:61" ht="15.75" x14ac:dyDescent="0.25">
      <c r="A645" s="6"/>
      <c r="B645" s="6"/>
      <c r="C645" s="6"/>
      <c r="D645" s="18"/>
      <c r="E645" s="20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</row>
    <row r="646" spans="1:61" ht="15.75" x14ac:dyDescent="0.25">
      <c r="A646" s="6"/>
      <c r="B646" s="6"/>
      <c r="C646" s="6"/>
      <c r="D646" s="18"/>
      <c r="E646" s="20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</row>
    <row r="647" spans="1:61" ht="15.75" x14ac:dyDescent="0.25">
      <c r="A647" s="6"/>
      <c r="B647" s="6"/>
      <c r="C647" s="6"/>
      <c r="D647" s="18"/>
      <c r="E647" s="20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</row>
    <row r="648" spans="1:61" ht="15.75" x14ac:dyDescent="0.25">
      <c r="A648" s="6"/>
      <c r="B648" s="6"/>
      <c r="C648" s="6"/>
      <c r="D648" s="18"/>
      <c r="E648" s="20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</row>
    <row r="649" spans="1:61" ht="15.75" x14ac:dyDescent="0.25">
      <c r="A649" s="6"/>
      <c r="B649" s="6"/>
      <c r="C649" s="6"/>
      <c r="D649" s="18"/>
      <c r="E649" s="20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</row>
    <row r="650" spans="1:61" ht="15.75" x14ac:dyDescent="0.25">
      <c r="A650" s="6"/>
      <c r="B650" s="6"/>
      <c r="C650" s="6"/>
      <c r="D650" s="18"/>
      <c r="E650" s="20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</row>
    <row r="651" spans="1:61" ht="15.75" x14ac:dyDescent="0.25">
      <c r="A651" s="6"/>
      <c r="B651" s="6"/>
      <c r="C651" s="6"/>
      <c r="D651" s="18"/>
      <c r="E651" s="20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</row>
    <row r="652" spans="1:61" ht="15.75" x14ac:dyDescent="0.25">
      <c r="A652" s="6"/>
      <c r="B652" s="6"/>
      <c r="C652" s="6"/>
      <c r="D652" s="18"/>
      <c r="E652" s="20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</row>
    <row r="653" spans="1:61" ht="15.75" x14ac:dyDescent="0.25">
      <c r="A653" s="6"/>
      <c r="B653" s="6"/>
      <c r="C653" s="6"/>
      <c r="D653" s="18"/>
      <c r="E653" s="20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</row>
    <row r="654" spans="1:61" ht="15.75" x14ac:dyDescent="0.25">
      <c r="A654" s="6"/>
      <c r="B654" s="6"/>
      <c r="C654" s="6"/>
      <c r="D654" s="18"/>
      <c r="E654" s="20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</row>
    <row r="655" spans="1:61" ht="15.75" x14ac:dyDescent="0.25">
      <c r="A655" s="6"/>
      <c r="B655" s="6"/>
      <c r="C655" s="6"/>
      <c r="D655" s="18"/>
      <c r="E655" s="20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</row>
    <row r="656" spans="1:61" ht="15.75" x14ac:dyDescent="0.25">
      <c r="A656" s="6"/>
      <c r="B656" s="6"/>
      <c r="C656" s="6"/>
      <c r="D656" s="18"/>
      <c r="E656" s="20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</row>
    <row r="657" spans="1:61" ht="15.75" x14ac:dyDescent="0.25">
      <c r="A657" s="6"/>
      <c r="B657" s="6"/>
      <c r="C657" s="6"/>
      <c r="D657" s="18"/>
      <c r="E657" s="20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</row>
    <row r="658" spans="1:61" ht="15.75" x14ac:dyDescent="0.25">
      <c r="A658" s="6"/>
      <c r="B658" s="6"/>
      <c r="C658" s="6"/>
      <c r="D658" s="18"/>
      <c r="E658" s="20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</row>
    <row r="659" spans="1:61" ht="15.75" x14ac:dyDescent="0.25">
      <c r="A659" s="6"/>
      <c r="B659" s="6"/>
      <c r="C659" s="6"/>
      <c r="D659" s="18"/>
      <c r="E659" s="20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</row>
    <row r="660" spans="1:61" ht="15.75" x14ac:dyDescent="0.25">
      <c r="A660" s="6"/>
      <c r="B660" s="6"/>
      <c r="C660" s="6"/>
      <c r="D660" s="18"/>
      <c r="E660" s="20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</row>
    <row r="661" spans="1:61" ht="15.75" x14ac:dyDescent="0.25">
      <c r="A661" s="6"/>
      <c r="B661" s="6"/>
      <c r="C661" s="6"/>
      <c r="D661" s="18"/>
      <c r="E661" s="20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</row>
    <row r="662" spans="1:61" ht="15.75" x14ac:dyDescent="0.25">
      <c r="A662" s="6"/>
      <c r="B662" s="6"/>
      <c r="C662" s="6"/>
      <c r="D662" s="18"/>
      <c r="E662" s="20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</row>
    <row r="663" spans="1:61" ht="15.75" x14ac:dyDescent="0.25">
      <c r="A663" s="6"/>
      <c r="B663" s="6"/>
      <c r="C663" s="6"/>
      <c r="D663" s="18"/>
      <c r="E663" s="20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</row>
    <row r="664" spans="1:61" ht="15.75" x14ac:dyDescent="0.25">
      <c r="A664" s="6"/>
      <c r="B664" s="6"/>
      <c r="C664" s="6"/>
      <c r="D664" s="18"/>
      <c r="E664" s="20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</row>
    <row r="665" spans="1:61" ht="15.75" x14ac:dyDescent="0.25">
      <c r="A665" s="6"/>
      <c r="B665" s="6"/>
      <c r="C665" s="6"/>
      <c r="D665" s="18"/>
      <c r="E665" s="20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</row>
    <row r="666" spans="1:61" ht="15.75" x14ac:dyDescent="0.25">
      <c r="A666" s="6"/>
      <c r="B666" s="6"/>
      <c r="C666" s="6"/>
      <c r="D666" s="18"/>
      <c r="E666" s="20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</row>
    <row r="667" spans="1:61" ht="15.75" x14ac:dyDescent="0.25">
      <c r="A667" s="6"/>
      <c r="B667" s="6"/>
      <c r="C667" s="6"/>
      <c r="D667" s="18"/>
      <c r="E667" s="20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</row>
    <row r="668" spans="1:61" ht="15.75" x14ac:dyDescent="0.25">
      <c r="A668" s="6"/>
      <c r="B668" s="6"/>
      <c r="C668" s="6"/>
      <c r="D668" s="18"/>
      <c r="E668" s="20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</row>
    <row r="669" spans="1:61" ht="15.75" x14ac:dyDescent="0.25">
      <c r="A669" s="6"/>
      <c r="B669" s="6"/>
      <c r="C669" s="6"/>
      <c r="D669" s="18"/>
      <c r="E669" s="20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</row>
    <row r="670" spans="1:61" ht="15.75" x14ac:dyDescent="0.25">
      <c r="A670" s="6"/>
      <c r="B670" s="6"/>
      <c r="C670" s="6"/>
      <c r="D670" s="18"/>
      <c r="E670" s="20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</row>
    <row r="671" spans="1:61" ht="15.75" x14ac:dyDescent="0.25">
      <c r="A671" s="6"/>
      <c r="B671" s="6"/>
      <c r="C671" s="6"/>
      <c r="D671" s="18"/>
      <c r="E671" s="20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</row>
    <row r="672" spans="1:61" ht="15.75" x14ac:dyDescent="0.25">
      <c r="A672" s="6"/>
      <c r="B672" s="6"/>
      <c r="C672" s="6"/>
      <c r="D672" s="18"/>
      <c r="E672" s="20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</row>
    <row r="673" spans="1:61" ht="15.75" x14ac:dyDescent="0.25">
      <c r="A673" s="6"/>
      <c r="B673" s="6"/>
      <c r="C673" s="6"/>
      <c r="D673" s="18"/>
      <c r="E673" s="20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</row>
    <row r="674" spans="1:61" ht="15.75" x14ac:dyDescent="0.25">
      <c r="A674" s="6"/>
      <c r="B674" s="6"/>
      <c r="C674" s="6"/>
      <c r="D674" s="18"/>
      <c r="E674" s="20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</row>
    <row r="675" spans="1:61" ht="15.75" x14ac:dyDescent="0.25">
      <c r="A675" s="6"/>
      <c r="B675" s="6"/>
      <c r="C675" s="6"/>
      <c r="D675" s="18"/>
      <c r="E675" s="20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</row>
    <row r="676" spans="1:61" ht="15.75" x14ac:dyDescent="0.25">
      <c r="A676" s="6"/>
      <c r="B676" s="6"/>
      <c r="C676" s="6"/>
      <c r="D676" s="18"/>
      <c r="E676" s="20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</row>
    <row r="677" spans="1:61" ht="15.75" x14ac:dyDescent="0.25">
      <c r="A677" s="6"/>
      <c r="B677" s="6"/>
      <c r="C677" s="6"/>
      <c r="D677" s="18"/>
      <c r="E677" s="20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</row>
    <row r="678" spans="1:61" ht="15.75" x14ac:dyDescent="0.25">
      <c r="A678" s="6"/>
      <c r="B678" s="6"/>
      <c r="C678" s="6"/>
      <c r="D678" s="18"/>
      <c r="E678" s="20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</row>
    <row r="679" spans="1:61" ht="15.75" x14ac:dyDescent="0.25">
      <c r="A679" s="6"/>
      <c r="B679" s="6"/>
      <c r="C679" s="6"/>
      <c r="D679" s="18"/>
      <c r="E679" s="20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</row>
    <row r="680" spans="1:61" ht="15.75" x14ac:dyDescent="0.25">
      <c r="A680" s="6"/>
      <c r="B680" s="6"/>
      <c r="C680" s="6"/>
      <c r="D680" s="18"/>
      <c r="E680" s="20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</row>
    <row r="681" spans="1:61" ht="15.75" x14ac:dyDescent="0.25">
      <c r="A681" s="6"/>
      <c r="B681" s="6"/>
      <c r="C681" s="6"/>
      <c r="D681" s="18"/>
      <c r="E681" s="20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</row>
    <row r="682" spans="1:61" ht="15.75" x14ac:dyDescent="0.25">
      <c r="A682" s="6"/>
      <c r="B682" s="6"/>
      <c r="C682" s="6"/>
      <c r="D682" s="18"/>
      <c r="E682" s="20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</row>
    <row r="683" spans="1:61" ht="15.75" x14ac:dyDescent="0.25">
      <c r="A683" s="6"/>
      <c r="B683" s="6"/>
      <c r="C683" s="6"/>
      <c r="D683" s="18"/>
      <c r="E683" s="20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</row>
    <row r="684" spans="1:61" ht="15.75" x14ac:dyDescent="0.25">
      <c r="A684" s="6"/>
      <c r="B684" s="6"/>
      <c r="C684" s="6"/>
      <c r="D684" s="18"/>
      <c r="E684" s="20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</row>
    <row r="685" spans="1:61" ht="15.75" x14ac:dyDescent="0.25">
      <c r="A685" s="6"/>
      <c r="B685" s="6"/>
      <c r="C685" s="6"/>
      <c r="D685" s="18"/>
      <c r="E685" s="20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</row>
    <row r="686" spans="1:61" ht="15.75" x14ac:dyDescent="0.25">
      <c r="A686" s="6"/>
      <c r="B686" s="6"/>
      <c r="C686" s="6"/>
      <c r="D686" s="18"/>
      <c r="E686" s="20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</row>
    <row r="687" spans="1:61" ht="15.75" x14ac:dyDescent="0.25">
      <c r="A687" s="6"/>
      <c r="B687" s="6"/>
      <c r="C687" s="6"/>
      <c r="D687" s="18"/>
      <c r="E687" s="20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</row>
    <row r="688" spans="1:61" ht="15.75" x14ac:dyDescent="0.25">
      <c r="A688" s="6"/>
      <c r="B688" s="6"/>
      <c r="C688" s="6"/>
      <c r="D688" s="18"/>
      <c r="E688" s="20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</row>
    <row r="689" spans="1:61" ht="15.75" x14ac:dyDescent="0.25">
      <c r="A689" s="6"/>
      <c r="B689" s="6"/>
      <c r="C689" s="6"/>
      <c r="D689" s="18"/>
      <c r="E689" s="20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</row>
    <row r="690" spans="1:61" ht="15.75" x14ac:dyDescent="0.25">
      <c r="A690" s="6"/>
      <c r="B690" s="6"/>
      <c r="C690" s="6"/>
      <c r="D690" s="18"/>
      <c r="E690" s="20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</row>
    <row r="691" spans="1:61" ht="15.75" x14ac:dyDescent="0.25">
      <c r="A691" s="6"/>
      <c r="B691" s="6"/>
      <c r="C691" s="6"/>
      <c r="D691" s="18"/>
      <c r="E691" s="20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</row>
    <row r="692" spans="1:61" ht="15.75" x14ac:dyDescent="0.25">
      <c r="A692" s="6"/>
      <c r="B692" s="6"/>
      <c r="C692" s="6"/>
      <c r="D692" s="18"/>
      <c r="E692" s="20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</row>
    <row r="693" spans="1:61" ht="15.75" x14ac:dyDescent="0.25">
      <c r="A693" s="6"/>
      <c r="B693" s="6"/>
      <c r="C693" s="6"/>
      <c r="D693" s="18"/>
      <c r="E693" s="20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</row>
    <row r="694" spans="1:61" ht="15.75" x14ac:dyDescent="0.25">
      <c r="A694" s="6"/>
      <c r="B694" s="6"/>
      <c r="C694" s="6"/>
      <c r="D694" s="18"/>
      <c r="E694" s="20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</row>
    <row r="695" spans="1:61" ht="15.75" x14ac:dyDescent="0.25">
      <c r="A695" s="6"/>
      <c r="B695" s="6"/>
      <c r="C695" s="6"/>
      <c r="D695" s="18"/>
      <c r="E695" s="20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</row>
    <row r="696" spans="1:61" ht="15.75" x14ac:dyDescent="0.25">
      <c r="A696" s="6"/>
      <c r="B696" s="6"/>
      <c r="C696" s="6"/>
      <c r="D696" s="18"/>
      <c r="E696" s="20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</row>
    <row r="697" spans="1:61" ht="15.75" x14ac:dyDescent="0.25">
      <c r="A697" s="6"/>
      <c r="B697" s="6"/>
      <c r="C697" s="6"/>
      <c r="D697" s="18"/>
      <c r="E697" s="20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</row>
    <row r="698" spans="1:61" ht="15.75" x14ac:dyDescent="0.25">
      <c r="A698" s="6"/>
      <c r="B698" s="6"/>
      <c r="C698" s="6"/>
      <c r="D698" s="18"/>
      <c r="E698" s="20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</row>
    <row r="699" spans="1:61" ht="15.75" x14ac:dyDescent="0.25">
      <c r="A699" s="6"/>
      <c r="B699" s="6"/>
      <c r="C699" s="6"/>
      <c r="D699" s="18"/>
      <c r="E699" s="20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</row>
    <row r="700" spans="1:61" ht="15.75" x14ac:dyDescent="0.25">
      <c r="A700" s="6"/>
      <c r="B700" s="6"/>
      <c r="C700" s="6"/>
      <c r="D700" s="18"/>
      <c r="E700" s="20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</row>
    <row r="701" spans="1:61" ht="15.75" x14ac:dyDescent="0.25">
      <c r="A701" s="6"/>
      <c r="B701" s="6"/>
      <c r="C701" s="6"/>
      <c r="D701" s="18"/>
      <c r="E701" s="20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</row>
    <row r="702" spans="1:61" ht="15.75" x14ac:dyDescent="0.25">
      <c r="A702" s="6"/>
      <c r="B702" s="6"/>
      <c r="C702" s="6"/>
      <c r="D702" s="18"/>
      <c r="E702" s="20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</row>
    <row r="703" spans="1:61" ht="15.75" x14ac:dyDescent="0.25">
      <c r="A703" s="6"/>
      <c r="B703" s="6"/>
      <c r="C703" s="6"/>
      <c r="D703" s="18"/>
      <c r="E703" s="20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</row>
    <row r="704" spans="1:61" ht="15.75" x14ac:dyDescent="0.25">
      <c r="A704" s="6"/>
      <c r="B704" s="6"/>
      <c r="C704" s="6"/>
      <c r="D704" s="18"/>
      <c r="E704" s="20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</row>
    <row r="705" spans="1:61" ht="15.75" x14ac:dyDescent="0.25">
      <c r="A705" s="6"/>
      <c r="B705" s="6"/>
      <c r="C705" s="6"/>
      <c r="D705" s="18"/>
      <c r="E705" s="20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</row>
    <row r="706" spans="1:61" ht="15.75" x14ac:dyDescent="0.25">
      <c r="A706" s="6"/>
      <c r="B706" s="6"/>
      <c r="C706" s="6"/>
      <c r="D706" s="18"/>
      <c r="E706" s="20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</row>
    <row r="707" spans="1:61" ht="15.75" x14ac:dyDescent="0.25">
      <c r="A707" s="6"/>
      <c r="B707" s="6"/>
      <c r="C707" s="6"/>
      <c r="D707" s="18"/>
      <c r="E707" s="20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</row>
    <row r="708" spans="1:61" ht="15.75" x14ac:dyDescent="0.25">
      <c r="A708" s="6"/>
      <c r="B708" s="6"/>
      <c r="C708" s="6"/>
      <c r="D708" s="18"/>
      <c r="E708" s="20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</row>
    <row r="709" spans="1:61" ht="15.75" x14ac:dyDescent="0.25">
      <c r="A709" s="6"/>
      <c r="B709" s="6"/>
      <c r="C709" s="6"/>
      <c r="D709" s="18"/>
      <c r="E709" s="20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</row>
    <row r="710" spans="1:61" ht="15.75" x14ac:dyDescent="0.25">
      <c r="A710" s="6"/>
      <c r="B710" s="6"/>
      <c r="C710" s="6"/>
      <c r="D710" s="18"/>
      <c r="E710" s="20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</row>
    <row r="711" spans="1:61" ht="15.75" x14ac:dyDescent="0.25">
      <c r="A711" s="6"/>
      <c r="B711" s="6"/>
      <c r="C711" s="6"/>
      <c r="D711" s="18"/>
      <c r="E711" s="20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</row>
    <row r="712" spans="1:61" ht="15.75" x14ac:dyDescent="0.25">
      <c r="A712" s="6"/>
      <c r="B712" s="6"/>
      <c r="C712" s="6"/>
      <c r="D712" s="18"/>
      <c r="E712" s="20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</row>
    <row r="713" spans="1:61" ht="15.75" x14ac:dyDescent="0.25">
      <c r="A713" s="6"/>
      <c r="B713" s="6"/>
      <c r="C713" s="6"/>
      <c r="D713" s="18"/>
      <c r="E713" s="20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</row>
    <row r="714" spans="1:61" ht="15.75" x14ac:dyDescent="0.25">
      <c r="A714" s="6"/>
      <c r="B714" s="6"/>
      <c r="C714" s="6"/>
      <c r="D714" s="18"/>
      <c r="E714" s="20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</row>
    <row r="715" spans="1:61" ht="15.75" x14ac:dyDescent="0.25">
      <c r="A715" s="6"/>
      <c r="B715" s="6"/>
      <c r="C715" s="6"/>
      <c r="D715" s="18"/>
      <c r="E715" s="20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</row>
    <row r="716" spans="1:61" ht="15.75" x14ac:dyDescent="0.25">
      <c r="A716" s="6"/>
      <c r="B716" s="6"/>
      <c r="C716" s="6"/>
      <c r="D716" s="18"/>
      <c r="E716" s="20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</row>
    <row r="717" spans="1:61" ht="15.75" x14ac:dyDescent="0.25">
      <c r="A717" s="6"/>
      <c r="B717" s="6"/>
      <c r="C717" s="6"/>
      <c r="D717" s="18"/>
      <c r="E717" s="20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</row>
    <row r="718" spans="1:61" ht="15.75" x14ac:dyDescent="0.25">
      <c r="A718" s="6"/>
      <c r="B718" s="6"/>
      <c r="C718" s="6"/>
      <c r="D718" s="18"/>
      <c r="E718" s="20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</row>
    <row r="719" spans="1:61" ht="15.75" x14ac:dyDescent="0.25">
      <c r="A719" s="6"/>
      <c r="B719" s="6"/>
      <c r="C719" s="6"/>
      <c r="D719" s="18"/>
      <c r="E719" s="20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</row>
    <row r="720" spans="1:61" ht="15.75" x14ac:dyDescent="0.25">
      <c r="A720" s="6"/>
      <c r="B720" s="6"/>
      <c r="C720" s="6"/>
      <c r="D720" s="18"/>
      <c r="E720" s="20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</row>
    <row r="721" spans="1:61" ht="15.75" x14ac:dyDescent="0.25">
      <c r="A721" s="6"/>
      <c r="B721" s="6"/>
      <c r="C721" s="6"/>
      <c r="D721" s="18"/>
      <c r="E721" s="20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</row>
    <row r="722" spans="1:61" ht="15.75" x14ac:dyDescent="0.25">
      <c r="A722" s="6"/>
      <c r="B722" s="6"/>
      <c r="C722" s="6"/>
      <c r="D722" s="18"/>
      <c r="E722" s="20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</row>
    <row r="723" spans="1:61" ht="15.75" x14ac:dyDescent="0.25">
      <c r="A723" s="6"/>
      <c r="B723" s="6"/>
      <c r="C723" s="6"/>
      <c r="D723" s="18"/>
      <c r="E723" s="20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</row>
    <row r="724" spans="1:61" ht="15.75" x14ac:dyDescent="0.25">
      <c r="A724" s="6"/>
      <c r="B724" s="6"/>
      <c r="C724" s="6"/>
      <c r="D724" s="18"/>
      <c r="E724" s="20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</row>
    <row r="725" spans="1:61" ht="15.75" x14ac:dyDescent="0.25">
      <c r="A725" s="6"/>
      <c r="B725" s="6"/>
      <c r="C725" s="6"/>
      <c r="D725" s="18"/>
      <c r="E725" s="20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</row>
    <row r="726" spans="1:61" ht="15.75" x14ac:dyDescent="0.25">
      <c r="A726" s="6"/>
      <c r="B726" s="6"/>
      <c r="C726" s="6"/>
      <c r="D726" s="18"/>
      <c r="E726" s="20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</row>
    <row r="727" spans="1:61" ht="15.75" x14ac:dyDescent="0.25">
      <c r="A727" s="6"/>
      <c r="B727" s="6"/>
      <c r="C727" s="6"/>
      <c r="D727" s="18"/>
      <c r="E727" s="20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</row>
    <row r="728" spans="1:61" ht="15.75" x14ac:dyDescent="0.25">
      <c r="A728" s="6"/>
      <c r="B728" s="6"/>
      <c r="C728" s="6"/>
      <c r="D728" s="18"/>
      <c r="E728" s="20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</row>
    <row r="729" spans="1:61" ht="15.75" x14ac:dyDescent="0.25">
      <c r="A729" s="6"/>
      <c r="B729" s="6"/>
      <c r="C729" s="6"/>
      <c r="D729" s="18"/>
      <c r="E729" s="20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</row>
    <row r="730" spans="1:61" ht="15.75" x14ac:dyDescent="0.25">
      <c r="A730" s="6"/>
      <c r="B730" s="6"/>
      <c r="C730" s="6"/>
      <c r="D730" s="18"/>
      <c r="E730" s="20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</row>
    <row r="731" spans="1:61" ht="15.75" x14ac:dyDescent="0.25">
      <c r="A731" s="6"/>
      <c r="B731" s="6"/>
      <c r="C731" s="6"/>
      <c r="D731" s="18"/>
      <c r="E731" s="20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</row>
    <row r="732" spans="1:61" ht="15.75" x14ac:dyDescent="0.25">
      <c r="A732" s="6"/>
      <c r="B732" s="6"/>
      <c r="C732" s="6"/>
      <c r="D732" s="18"/>
      <c r="E732" s="20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</row>
    <row r="733" spans="1:61" ht="15.75" x14ac:dyDescent="0.25">
      <c r="A733" s="6"/>
      <c r="B733" s="6"/>
      <c r="C733" s="6"/>
      <c r="D733" s="18"/>
      <c r="E733" s="20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</row>
    <row r="734" spans="1:61" ht="15.75" x14ac:dyDescent="0.25">
      <c r="A734" s="6"/>
      <c r="B734" s="6"/>
      <c r="C734" s="6"/>
      <c r="D734" s="18"/>
      <c r="E734" s="20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</row>
    <row r="735" spans="1:61" ht="15.75" x14ac:dyDescent="0.25">
      <c r="A735" s="6"/>
      <c r="B735" s="6"/>
      <c r="C735" s="6"/>
      <c r="D735" s="18"/>
      <c r="E735" s="20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</row>
    <row r="736" spans="1:61" ht="15.75" x14ac:dyDescent="0.25">
      <c r="A736" s="6"/>
      <c r="B736" s="6"/>
      <c r="C736" s="6"/>
      <c r="D736" s="18"/>
      <c r="E736" s="20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</row>
    <row r="737" spans="1:61" ht="15.75" x14ac:dyDescent="0.25">
      <c r="A737" s="6"/>
      <c r="B737" s="6"/>
      <c r="C737" s="6"/>
      <c r="D737" s="18"/>
      <c r="E737" s="20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</row>
    <row r="738" spans="1:61" ht="15.75" x14ac:dyDescent="0.25">
      <c r="A738" s="6"/>
      <c r="B738" s="6"/>
      <c r="C738" s="6"/>
      <c r="D738" s="18"/>
      <c r="E738" s="20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</row>
    <row r="739" spans="1:61" ht="15.75" x14ac:dyDescent="0.25">
      <c r="A739" s="6"/>
      <c r="B739" s="6"/>
      <c r="C739" s="6"/>
      <c r="D739" s="18"/>
      <c r="E739" s="20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</row>
    <row r="740" spans="1:61" ht="15.75" x14ac:dyDescent="0.25">
      <c r="A740" s="6"/>
      <c r="B740" s="6"/>
      <c r="C740" s="6"/>
      <c r="D740" s="18"/>
      <c r="E740" s="20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</row>
    <row r="741" spans="1:61" ht="15.75" x14ac:dyDescent="0.25">
      <c r="A741" s="6"/>
      <c r="B741" s="6"/>
      <c r="C741" s="6"/>
      <c r="D741" s="18"/>
      <c r="E741" s="20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</row>
    <row r="742" spans="1:61" ht="15.75" x14ac:dyDescent="0.25">
      <c r="A742" s="6"/>
      <c r="B742" s="6"/>
      <c r="C742" s="6"/>
      <c r="D742" s="18"/>
      <c r="E742" s="20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</row>
    <row r="743" spans="1:61" ht="15.75" x14ac:dyDescent="0.25">
      <c r="A743" s="6"/>
      <c r="B743" s="6"/>
      <c r="C743" s="6"/>
      <c r="D743" s="18"/>
      <c r="E743" s="20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</row>
    <row r="744" spans="1:61" ht="15.75" x14ac:dyDescent="0.25">
      <c r="A744" s="6"/>
      <c r="B744" s="6"/>
      <c r="C744" s="6"/>
      <c r="D744" s="18"/>
      <c r="E744" s="20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</row>
    <row r="745" spans="1:61" ht="15.75" x14ac:dyDescent="0.25">
      <c r="A745" s="6"/>
      <c r="B745" s="6"/>
      <c r="C745" s="6"/>
      <c r="D745" s="18"/>
      <c r="E745" s="20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</row>
    <row r="746" spans="1:61" ht="15.75" x14ac:dyDescent="0.25">
      <c r="A746" s="6"/>
      <c r="B746" s="6"/>
      <c r="C746" s="6"/>
      <c r="D746" s="18"/>
      <c r="E746" s="20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</row>
    <row r="747" spans="1:61" ht="15.75" x14ac:dyDescent="0.25">
      <c r="A747" s="6"/>
      <c r="B747" s="6"/>
      <c r="C747" s="6"/>
      <c r="D747" s="18"/>
      <c r="E747" s="20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</row>
    <row r="748" spans="1:61" ht="15.75" x14ac:dyDescent="0.25">
      <c r="A748" s="6"/>
      <c r="B748" s="6"/>
      <c r="C748" s="6"/>
      <c r="D748" s="18"/>
      <c r="E748" s="20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</row>
    <row r="749" spans="1:61" ht="15.75" x14ac:dyDescent="0.25">
      <c r="A749" s="6"/>
      <c r="B749" s="6"/>
      <c r="C749" s="6"/>
      <c r="D749" s="18"/>
      <c r="E749" s="20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</row>
    <row r="750" spans="1:61" ht="15.75" x14ac:dyDescent="0.25">
      <c r="A750" s="6"/>
      <c r="B750" s="6"/>
      <c r="C750" s="6"/>
      <c r="D750" s="18"/>
      <c r="E750" s="20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</row>
    <row r="751" spans="1:61" ht="15.75" x14ac:dyDescent="0.25">
      <c r="A751" s="6"/>
      <c r="B751" s="6"/>
      <c r="C751" s="6"/>
      <c r="D751" s="18"/>
      <c r="E751" s="20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</row>
    <row r="752" spans="1:61" ht="15.75" x14ac:dyDescent="0.25">
      <c r="A752" s="6"/>
      <c r="B752" s="6"/>
      <c r="C752" s="6"/>
      <c r="D752" s="18"/>
      <c r="E752" s="20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</row>
    <row r="753" spans="1:61" ht="15.75" x14ac:dyDescent="0.25">
      <c r="A753" s="6"/>
      <c r="B753" s="6"/>
      <c r="C753" s="6"/>
      <c r="D753" s="18"/>
      <c r="E753" s="20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</row>
    <row r="754" spans="1:61" ht="15.75" x14ac:dyDescent="0.25">
      <c r="A754" s="6"/>
      <c r="B754" s="6"/>
      <c r="C754" s="6"/>
      <c r="D754" s="18"/>
      <c r="E754" s="20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</row>
    <row r="755" spans="1:61" ht="15.75" x14ac:dyDescent="0.25">
      <c r="A755" s="6"/>
      <c r="B755" s="6"/>
      <c r="C755" s="6"/>
      <c r="D755" s="18"/>
      <c r="E755" s="20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</row>
    <row r="756" spans="1:61" ht="15.75" x14ac:dyDescent="0.25">
      <c r="A756" s="6"/>
      <c r="B756" s="6"/>
      <c r="C756" s="6"/>
      <c r="D756" s="18"/>
      <c r="E756" s="20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</row>
    <row r="757" spans="1:61" ht="15.75" x14ac:dyDescent="0.25">
      <c r="A757" s="6"/>
      <c r="B757" s="6"/>
      <c r="C757" s="6"/>
      <c r="D757" s="18"/>
      <c r="E757" s="20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</row>
    <row r="758" spans="1:61" ht="15.75" x14ac:dyDescent="0.25">
      <c r="A758" s="6"/>
      <c r="B758" s="6"/>
      <c r="C758" s="6"/>
      <c r="D758" s="18"/>
      <c r="E758" s="20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</row>
    <row r="759" spans="1:61" ht="15.75" x14ac:dyDescent="0.25">
      <c r="A759" s="6"/>
      <c r="B759" s="6"/>
      <c r="C759" s="6"/>
      <c r="D759" s="18"/>
      <c r="E759" s="20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</row>
    <row r="760" spans="1:61" ht="15.75" x14ac:dyDescent="0.25">
      <c r="A760" s="6"/>
      <c r="B760" s="6"/>
      <c r="C760" s="6"/>
      <c r="D760" s="18"/>
      <c r="E760" s="20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</row>
    <row r="761" spans="1:61" ht="15.75" x14ac:dyDescent="0.25">
      <c r="A761" s="6"/>
      <c r="B761" s="6"/>
      <c r="C761" s="6"/>
      <c r="D761" s="18"/>
      <c r="E761" s="20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</row>
    <row r="762" spans="1:61" ht="15.75" x14ac:dyDescent="0.25">
      <c r="A762" s="6"/>
      <c r="B762" s="6"/>
      <c r="C762" s="6"/>
      <c r="D762" s="18"/>
      <c r="E762" s="20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</row>
    <row r="763" spans="1:61" ht="15.75" x14ac:dyDescent="0.25">
      <c r="A763" s="6"/>
      <c r="B763" s="6"/>
      <c r="C763" s="6"/>
      <c r="D763" s="18"/>
      <c r="E763" s="20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</row>
    <row r="764" spans="1:61" ht="15.75" x14ac:dyDescent="0.25">
      <c r="A764" s="6"/>
      <c r="B764" s="6"/>
      <c r="C764" s="6"/>
      <c r="D764" s="18"/>
      <c r="E764" s="20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</row>
    <row r="765" spans="1:61" ht="15.75" x14ac:dyDescent="0.25">
      <c r="A765" s="6"/>
      <c r="B765" s="6"/>
      <c r="C765" s="6"/>
      <c r="D765" s="18"/>
      <c r="E765" s="20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</row>
    <row r="766" spans="1:61" ht="15.75" x14ac:dyDescent="0.25">
      <c r="A766" s="6"/>
      <c r="B766" s="6"/>
      <c r="C766" s="6"/>
      <c r="D766" s="18"/>
      <c r="E766" s="20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</row>
    <row r="767" spans="1:61" ht="15.75" x14ac:dyDescent="0.25">
      <c r="A767" s="6"/>
      <c r="B767" s="6"/>
      <c r="C767" s="6"/>
      <c r="D767" s="18"/>
      <c r="E767" s="20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</row>
    <row r="768" spans="1:61" ht="15.75" x14ac:dyDescent="0.25">
      <c r="A768" s="6"/>
      <c r="B768" s="6"/>
      <c r="C768" s="6"/>
      <c r="D768" s="18"/>
      <c r="E768" s="20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</row>
    <row r="769" spans="1:61" ht="15.75" x14ac:dyDescent="0.25">
      <c r="A769" s="6"/>
      <c r="B769" s="6"/>
      <c r="C769" s="6"/>
      <c r="D769" s="18"/>
      <c r="E769" s="20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</row>
    <row r="770" spans="1:61" ht="15.75" x14ac:dyDescent="0.25">
      <c r="A770" s="6"/>
      <c r="B770" s="6"/>
      <c r="C770" s="6"/>
      <c r="D770" s="18"/>
      <c r="E770" s="20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</row>
    <row r="771" spans="1:61" ht="15.75" x14ac:dyDescent="0.25">
      <c r="A771" s="6"/>
      <c r="B771" s="6"/>
      <c r="C771" s="6"/>
      <c r="D771" s="18"/>
      <c r="E771" s="20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</row>
    <row r="772" spans="1:61" ht="15.75" x14ac:dyDescent="0.25">
      <c r="A772" s="6"/>
      <c r="B772" s="6"/>
      <c r="C772" s="6"/>
      <c r="D772" s="18"/>
      <c r="E772" s="20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</row>
    <row r="773" spans="1:61" ht="15.75" x14ac:dyDescent="0.25">
      <c r="A773" s="6"/>
      <c r="B773" s="6"/>
      <c r="C773" s="6"/>
      <c r="D773" s="18"/>
      <c r="E773" s="20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</row>
    <row r="774" spans="1:61" ht="15.75" x14ac:dyDescent="0.25">
      <c r="A774" s="6"/>
      <c r="B774" s="6"/>
      <c r="C774" s="6"/>
      <c r="D774" s="18"/>
      <c r="E774" s="20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</row>
    <row r="775" spans="1:61" ht="15.75" x14ac:dyDescent="0.25">
      <c r="A775" s="6"/>
      <c r="B775" s="6"/>
      <c r="C775" s="6"/>
      <c r="D775" s="18"/>
      <c r="E775" s="20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</row>
    <row r="776" spans="1:61" ht="15.75" x14ac:dyDescent="0.25">
      <c r="A776" s="6"/>
      <c r="B776" s="6"/>
      <c r="C776" s="6"/>
      <c r="D776" s="18"/>
      <c r="E776" s="20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</row>
    <row r="777" spans="1:61" ht="15.75" x14ac:dyDescent="0.25">
      <c r="A777" s="6"/>
      <c r="B777" s="6"/>
      <c r="C777" s="6"/>
      <c r="D777" s="18"/>
      <c r="E777" s="20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</row>
    <row r="778" spans="1:61" ht="15.75" x14ac:dyDescent="0.25">
      <c r="A778" s="6"/>
      <c r="B778" s="6"/>
      <c r="C778" s="6"/>
      <c r="D778" s="18"/>
      <c r="E778" s="20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</row>
    <row r="779" spans="1:61" ht="15.75" x14ac:dyDescent="0.25">
      <c r="A779" s="6"/>
      <c r="B779" s="6"/>
      <c r="C779" s="6"/>
      <c r="D779" s="18"/>
      <c r="E779" s="20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</row>
    <row r="780" spans="1:61" ht="15.75" x14ac:dyDescent="0.25">
      <c r="A780" s="6"/>
      <c r="B780" s="6"/>
      <c r="C780" s="6"/>
      <c r="D780" s="18"/>
      <c r="E780" s="20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</row>
    <row r="781" spans="1:61" ht="15.75" x14ac:dyDescent="0.25">
      <c r="A781" s="6"/>
      <c r="B781" s="6"/>
      <c r="C781" s="6"/>
      <c r="D781" s="18"/>
      <c r="E781" s="20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</row>
    <row r="782" spans="1:61" ht="15.75" x14ac:dyDescent="0.25">
      <c r="A782" s="6"/>
      <c r="B782" s="6"/>
      <c r="C782" s="6"/>
      <c r="D782" s="18"/>
      <c r="E782" s="20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</row>
    <row r="783" spans="1:61" ht="15.75" x14ac:dyDescent="0.25">
      <c r="A783" s="6"/>
      <c r="B783" s="6"/>
      <c r="C783" s="6"/>
      <c r="D783" s="18"/>
      <c r="E783" s="20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</row>
    <row r="784" spans="1:61" ht="15.75" x14ac:dyDescent="0.25">
      <c r="A784" s="6"/>
      <c r="B784" s="6"/>
      <c r="C784" s="6"/>
      <c r="D784" s="18"/>
      <c r="E784" s="20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</row>
    <row r="785" spans="1:61" ht="15.75" x14ac:dyDescent="0.25">
      <c r="A785" s="6"/>
      <c r="B785" s="6"/>
      <c r="C785" s="6"/>
      <c r="D785" s="18"/>
      <c r="E785" s="20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</row>
    <row r="786" spans="1:61" ht="15.75" x14ac:dyDescent="0.25">
      <c r="A786" s="6"/>
      <c r="B786" s="6"/>
      <c r="C786" s="6"/>
      <c r="D786" s="18"/>
      <c r="E786" s="20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</row>
    <row r="787" spans="1:61" ht="15.75" x14ac:dyDescent="0.25">
      <c r="A787" s="6"/>
      <c r="B787" s="6"/>
      <c r="C787" s="6"/>
      <c r="D787" s="18"/>
      <c r="E787" s="20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</row>
    <row r="788" spans="1:61" ht="15.75" x14ac:dyDescent="0.25">
      <c r="A788" s="6"/>
      <c r="B788" s="6"/>
      <c r="C788" s="6"/>
      <c r="D788" s="18"/>
      <c r="E788" s="20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</row>
    <row r="789" spans="1:61" ht="15.75" x14ac:dyDescent="0.25">
      <c r="A789" s="6"/>
      <c r="B789" s="6"/>
      <c r="C789" s="6"/>
      <c r="D789" s="18"/>
      <c r="E789" s="20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</row>
    <row r="790" spans="1:61" ht="15.75" x14ac:dyDescent="0.25">
      <c r="A790" s="6"/>
      <c r="B790" s="6"/>
      <c r="C790" s="6"/>
      <c r="D790" s="18"/>
      <c r="E790" s="20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</row>
    <row r="791" spans="1:61" ht="15.75" x14ac:dyDescent="0.25">
      <c r="A791" s="6"/>
      <c r="B791" s="6"/>
      <c r="C791" s="6"/>
      <c r="D791" s="18"/>
      <c r="E791" s="20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</row>
    <row r="792" spans="1:61" ht="15.75" x14ac:dyDescent="0.25">
      <c r="A792" s="6"/>
      <c r="B792" s="6"/>
      <c r="C792" s="6"/>
      <c r="D792" s="18"/>
      <c r="E792" s="20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</row>
    <row r="793" spans="1:61" ht="15.75" x14ac:dyDescent="0.25">
      <c r="A793" s="6"/>
      <c r="B793" s="6"/>
      <c r="C793" s="6"/>
      <c r="D793" s="18"/>
      <c r="E793" s="20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</row>
    <row r="794" spans="1:61" ht="15.75" x14ac:dyDescent="0.25">
      <c r="A794" s="6"/>
      <c r="B794" s="6"/>
      <c r="C794" s="6"/>
      <c r="D794" s="18"/>
      <c r="E794" s="20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</row>
    <row r="795" spans="1:61" ht="15.75" x14ac:dyDescent="0.25">
      <c r="A795" s="6"/>
      <c r="B795" s="6"/>
      <c r="C795" s="6"/>
      <c r="D795" s="18"/>
      <c r="E795" s="20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</row>
    <row r="796" spans="1:61" ht="15.75" x14ac:dyDescent="0.25">
      <c r="A796" s="6"/>
      <c r="B796" s="6"/>
      <c r="C796" s="6"/>
      <c r="D796" s="18"/>
      <c r="E796" s="20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</row>
    <row r="797" spans="1:61" ht="15.75" x14ac:dyDescent="0.25">
      <c r="A797" s="6"/>
      <c r="B797" s="6"/>
      <c r="C797" s="6"/>
      <c r="D797" s="18"/>
      <c r="E797" s="20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</row>
    <row r="798" spans="1:61" ht="15.75" x14ac:dyDescent="0.25">
      <c r="A798" s="6"/>
      <c r="B798" s="6"/>
      <c r="C798" s="6"/>
      <c r="D798" s="18"/>
      <c r="E798" s="20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</row>
    <row r="799" spans="1:61" ht="15.75" x14ac:dyDescent="0.25">
      <c r="A799" s="6"/>
      <c r="B799" s="6"/>
      <c r="C799" s="6"/>
      <c r="D799" s="18"/>
      <c r="E799" s="20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</row>
    <row r="800" spans="1:61" ht="15.75" x14ac:dyDescent="0.25">
      <c r="A800" s="6"/>
      <c r="B800" s="6"/>
      <c r="C800" s="6"/>
      <c r="D800" s="18"/>
      <c r="E800" s="20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</row>
    <row r="801" spans="1:61" ht="15.75" x14ac:dyDescent="0.25">
      <c r="A801" s="6"/>
      <c r="B801" s="6"/>
      <c r="C801" s="6"/>
      <c r="D801" s="18"/>
      <c r="E801" s="20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</row>
    <row r="802" spans="1:61" ht="15.75" x14ac:dyDescent="0.25">
      <c r="A802" s="6"/>
      <c r="B802" s="6"/>
      <c r="C802" s="6"/>
      <c r="D802" s="18"/>
      <c r="E802" s="20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</row>
    <row r="803" spans="1:61" ht="15.75" x14ac:dyDescent="0.25">
      <c r="A803" s="6"/>
      <c r="B803" s="6"/>
      <c r="C803" s="6"/>
      <c r="D803" s="18"/>
      <c r="E803" s="20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</row>
    <row r="804" spans="1:61" ht="15.75" x14ac:dyDescent="0.25">
      <c r="A804" s="6"/>
      <c r="B804" s="6"/>
      <c r="C804" s="6"/>
      <c r="D804" s="18"/>
      <c r="E804" s="20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</row>
    <row r="805" spans="1:61" ht="15.75" x14ac:dyDescent="0.25">
      <c r="A805" s="6"/>
      <c r="B805" s="6"/>
      <c r="C805" s="6"/>
      <c r="D805" s="18"/>
      <c r="E805" s="20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</row>
    <row r="806" spans="1:61" ht="15.75" x14ac:dyDescent="0.25">
      <c r="A806" s="6"/>
      <c r="B806" s="6"/>
      <c r="C806" s="6"/>
      <c r="D806" s="18"/>
      <c r="E806" s="20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</row>
    <row r="807" spans="1:61" ht="15.75" x14ac:dyDescent="0.25">
      <c r="A807" s="6"/>
      <c r="B807" s="6"/>
      <c r="C807" s="6"/>
      <c r="D807" s="18"/>
      <c r="E807" s="20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</row>
    <row r="808" spans="1:61" ht="15.75" x14ac:dyDescent="0.25">
      <c r="A808" s="6"/>
      <c r="B808" s="6"/>
      <c r="C808" s="6"/>
      <c r="D808" s="18"/>
      <c r="E808" s="20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</row>
    <row r="809" spans="1:61" ht="15.75" x14ac:dyDescent="0.25">
      <c r="A809" s="6"/>
      <c r="B809" s="6"/>
      <c r="C809" s="6"/>
      <c r="D809" s="18"/>
      <c r="E809" s="20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</row>
    <row r="810" spans="1:61" ht="15.75" x14ac:dyDescent="0.25">
      <c r="A810" s="6"/>
      <c r="B810" s="6"/>
      <c r="C810" s="6"/>
      <c r="D810" s="18"/>
      <c r="E810" s="20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</row>
    <row r="811" spans="1:61" ht="15.75" x14ac:dyDescent="0.25">
      <c r="A811" s="6"/>
      <c r="B811" s="6"/>
      <c r="C811" s="6"/>
      <c r="D811" s="18"/>
      <c r="E811" s="20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</row>
    <row r="812" spans="1:61" ht="15.75" x14ac:dyDescent="0.25">
      <c r="A812" s="6"/>
      <c r="B812" s="6"/>
      <c r="C812" s="6"/>
      <c r="D812" s="18"/>
      <c r="E812" s="20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</row>
    <row r="813" spans="1:61" ht="15.75" x14ac:dyDescent="0.25">
      <c r="A813" s="6"/>
      <c r="B813" s="6"/>
      <c r="C813" s="6"/>
      <c r="D813" s="18"/>
      <c r="E813" s="20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</row>
    <row r="814" spans="1:61" ht="15.75" x14ac:dyDescent="0.25">
      <c r="A814" s="6"/>
      <c r="B814" s="6"/>
      <c r="C814" s="6"/>
      <c r="D814" s="18"/>
      <c r="E814" s="20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</row>
    <row r="815" spans="1:61" ht="15.75" x14ac:dyDescent="0.25">
      <c r="A815" s="6"/>
      <c r="B815" s="6"/>
      <c r="C815" s="6"/>
      <c r="D815" s="18"/>
      <c r="E815" s="20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</row>
    <row r="816" spans="1:61" ht="15.75" x14ac:dyDescent="0.25">
      <c r="A816" s="6"/>
      <c r="B816" s="6"/>
      <c r="C816" s="6"/>
      <c r="D816" s="18"/>
      <c r="E816" s="20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</row>
    <row r="817" spans="1:61" ht="15.75" x14ac:dyDescent="0.25">
      <c r="A817" s="6"/>
      <c r="B817" s="6"/>
      <c r="C817" s="6"/>
      <c r="D817" s="18"/>
      <c r="E817" s="20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</row>
    <row r="818" spans="1:61" ht="15.75" x14ac:dyDescent="0.25">
      <c r="A818" s="6"/>
      <c r="B818" s="6"/>
      <c r="C818" s="6"/>
      <c r="D818" s="18"/>
      <c r="E818" s="20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</row>
    <row r="819" spans="1:61" ht="15.75" x14ac:dyDescent="0.25">
      <c r="A819" s="6"/>
      <c r="B819" s="6"/>
      <c r="C819" s="6"/>
      <c r="D819" s="18"/>
      <c r="E819" s="20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</row>
    <row r="820" spans="1:61" ht="15.75" x14ac:dyDescent="0.25">
      <c r="A820" s="6"/>
      <c r="B820" s="6"/>
      <c r="C820" s="6"/>
      <c r="D820" s="18"/>
      <c r="E820" s="20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</row>
    <row r="821" spans="1:61" ht="15.75" x14ac:dyDescent="0.25">
      <c r="A821" s="6"/>
      <c r="B821" s="6"/>
      <c r="C821" s="6"/>
      <c r="D821" s="18"/>
      <c r="E821" s="20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</row>
    <row r="822" spans="1:61" ht="15.75" x14ac:dyDescent="0.25">
      <c r="A822" s="6"/>
      <c r="B822" s="6"/>
      <c r="C822" s="6"/>
      <c r="D822" s="18"/>
      <c r="E822" s="20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</row>
    <row r="823" spans="1:61" ht="15.75" x14ac:dyDescent="0.25">
      <c r="A823" s="6"/>
      <c r="B823" s="6"/>
      <c r="C823" s="6"/>
      <c r="D823" s="18"/>
      <c r="E823" s="20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</row>
    <row r="824" spans="1:61" ht="15.75" x14ac:dyDescent="0.25">
      <c r="A824" s="6"/>
      <c r="B824" s="6"/>
      <c r="C824" s="6"/>
      <c r="D824" s="18"/>
      <c r="E824" s="20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</row>
    <row r="825" spans="1:61" ht="15.75" x14ac:dyDescent="0.25">
      <c r="A825" s="6"/>
      <c r="B825" s="6"/>
      <c r="C825" s="6"/>
      <c r="D825" s="18"/>
      <c r="E825" s="20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</row>
    <row r="826" spans="1:61" ht="15.75" x14ac:dyDescent="0.25">
      <c r="A826" s="6"/>
      <c r="B826" s="6"/>
      <c r="C826" s="6"/>
      <c r="D826" s="18"/>
      <c r="E826" s="20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</row>
    <row r="827" spans="1:61" ht="15.75" x14ac:dyDescent="0.25">
      <c r="A827" s="6"/>
      <c r="B827" s="6"/>
      <c r="C827" s="6"/>
      <c r="D827" s="18"/>
      <c r="E827" s="20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</row>
    <row r="828" spans="1:61" ht="15.75" x14ac:dyDescent="0.25">
      <c r="A828" s="6"/>
      <c r="B828" s="6"/>
      <c r="C828" s="6"/>
      <c r="D828" s="18"/>
      <c r="E828" s="20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</row>
    <row r="829" spans="1:61" ht="15.75" x14ac:dyDescent="0.25">
      <c r="A829" s="6"/>
      <c r="B829" s="6"/>
      <c r="C829" s="6"/>
      <c r="D829" s="18"/>
      <c r="E829" s="20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</row>
    <row r="830" spans="1:61" ht="15.75" x14ac:dyDescent="0.25">
      <c r="A830" s="6"/>
      <c r="B830" s="6"/>
      <c r="C830" s="6"/>
      <c r="D830" s="18"/>
      <c r="E830" s="20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</row>
    <row r="831" spans="1:61" ht="15.75" x14ac:dyDescent="0.25">
      <c r="A831" s="6"/>
      <c r="B831" s="6"/>
      <c r="C831" s="6"/>
      <c r="D831" s="18"/>
      <c r="E831" s="20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</row>
    <row r="832" spans="1:61" ht="15.75" x14ac:dyDescent="0.25">
      <c r="A832" s="6"/>
      <c r="B832" s="6"/>
      <c r="C832" s="6"/>
      <c r="D832" s="18"/>
      <c r="E832" s="20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</row>
    <row r="833" spans="1:61" ht="15.75" x14ac:dyDescent="0.25">
      <c r="A833" s="6"/>
      <c r="B833" s="6"/>
      <c r="C833" s="6"/>
      <c r="D833" s="18"/>
      <c r="E833" s="20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</row>
    <row r="834" spans="1:61" ht="15.75" x14ac:dyDescent="0.25">
      <c r="A834" s="6"/>
      <c r="B834" s="6"/>
      <c r="C834" s="6"/>
      <c r="D834" s="18"/>
      <c r="E834" s="20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</row>
    <row r="835" spans="1:61" ht="15.75" x14ac:dyDescent="0.25">
      <c r="A835" s="6"/>
      <c r="B835" s="6"/>
      <c r="C835" s="6"/>
      <c r="D835" s="18"/>
      <c r="E835" s="20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</row>
    <row r="836" spans="1:61" ht="15.75" x14ac:dyDescent="0.25">
      <c r="A836" s="6"/>
      <c r="B836" s="6"/>
      <c r="C836" s="6"/>
      <c r="D836" s="18"/>
      <c r="E836" s="20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</row>
    <row r="837" spans="1:61" ht="15.75" x14ac:dyDescent="0.25">
      <c r="A837" s="6"/>
      <c r="B837" s="6"/>
      <c r="C837" s="6"/>
      <c r="D837" s="18"/>
      <c r="E837" s="20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</row>
    <row r="838" spans="1:61" ht="15.75" x14ac:dyDescent="0.25">
      <c r="A838" s="6"/>
      <c r="B838" s="6"/>
      <c r="C838" s="6"/>
      <c r="D838" s="18"/>
      <c r="E838" s="20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</row>
    <row r="839" spans="1:61" ht="15.75" x14ac:dyDescent="0.25">
      <c r="A839" s="6"/>
      <c r="B839" s="6"/>
      <c r="C839" s="6"/>
      <c r="D839" s="18"/>
      <c r="E839" s="20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</row>
    <row r="840" spans="1:61" ht="15.75" x14ac:dyDescent="0.25">
      <c r="A840" s="6"/>
      <c r="B840" s="6"/>
      <c r="C840" s="6"/>
      <c r="D840" s="18"/>
      <c r="E840" s="20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</row>
    <row r="841" spans="1:61" ht="15.75" x14ac:dyDescent="0.25">
      <c r="A841" s="6"/>
      <c r="B841" s="6"/>
      <c r="C841" s="6"/>
      <c r="D841" s="18"/>
      <c r="E841" s="20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</row>
    <row r="842" spans="1:61" ht="15.75" x14ac:dyDescent="0.25">
      <c r="A842" s="6"/>
      <c r="B842" s="6"/>
      <c r="C842" s="6"/>
      <c r="D842" s="18"/>
      <c r="E842" s="20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</row>
    <row r="843" spans="1:61" ht="15.75" x14ac:dyDescent="0.25">
      <c r="A843" s="6"/>
      <c r="B843" s="6"/>
      <c r="C843" s="6"/>
      <c r="D843" s="18"/>
      <c r="E843" s="20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</row>
    <row r="844" spans="1:61" ht="15.75" x14ac:dyDescent="0.25">
      <c r="A844" s="6"/>
      <c r="B844" s="6"/>
      <c r="C844" s="6"/>
      <c r="D844" s="18"/>
      <c r="E844" s="20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</row>
    <row r="845" spans="1:61" ht="15.75" x14ac:dyDescent="0.25">
      <c r="A845" s="6"/>
      <c r="B845" s="6"/>
      <c r="C845" s="6"/>
      <c r="D845" s="18"/>
      <c r="E845" s="20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</row>
    <row r="846" spans="1:61" ht="15.75" x14ac:dyDescent="0.25">
      <c r="A846" s="6"/>
      <c r="B846" s="6"/>
      <c r="C846" s="6"/>
      <c r="D846" s="18"/>
      <c r="E846" s="20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</row>
    <row r="847" spans="1:61" ht="15.75" x14ac:dyDescent="0.25">
      <c r="A847" s="6"/>
      <c r="B847" s="6"/>
      <c r="C847" s="6"/>
      <c r="D847" s="18"/>
      <c r="E847" s="20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</row>
    <row r="848" spans="1:61" ht="15.75" x14ac:dyDescent="0.25">
      <c r="A848" s="6"/>
      <c r="B848" s="6"/>
      <c r="C848" s="6"/>
      <c r="D848" s="18"/>
      <c r="E848" s="20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</row>
    <row r="849" spans="1:61" ht="15.75" x14ac:dyDescent="0.25">
      <c r="A849" s="6"/>
      <c r="B849" s="6"/>
      <c r="C849" s="6"/>
      <c r="D849" s="18"/>
      <c r="E849" s="20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</row>
    <row r="850" spans="1:61" ht="15.75" x14ac:dyDescent="0.25">
      <c r="A850" s="6"/>
      <c r="B850" s="6"/>
      <c r="C850" s="6"/>
      <c r="D850" s="18"/>
      <c r="E850" s="20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</row>
    <row r="851" spans="1:61" ht="15.75" x14ac:dyDescent="0.25">
      <c r="A851" s="6"/>
      <c r="B851" s="6"/>
      <c r="C851" s="6"/>
      <c r="D851" s="18"/>
      <c r="E851" s="20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</row>
    <row r="852" spans="1:61" ht="15.75" x14ac:dyDescent="0.25">
      <c r="A852" s="6"/>
      <c r="B852" s="6"/>
      <c r="C852" s="6"/>
      <c r="D852" s="18"/>
      <c r="E852" s="20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</row>
    <row r="853" spans="1:61" ht="15.75" x14ac:dyDescent="0.25">
      <c r="A853" s="6"/>
      <c r="B853" s="6"/>
      <c r="C853" s="6"/>
      <c r="D853" s="18"/>
      <c r="E853" s="20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</row>
    <row r="854" spans="1:61" ht="15.75" x14ac:dyDescent="0.25">
      <c r="A854" s="6"/>
      <c r="B854" s="6"/>
      <c r="C854" s="6"/>
      <c r="D854" s="18"/>
      <c r="E854" s="20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</row>
    <row r="855" spans="1:61" ht="15.75" x14ac:dyDescent="0.25">
      <c r="A855" s="6"/>
      <c r="B855" s="6"/>
      <c r="C855" s="6"/>
      <c r="D855" s="18"/>
      <c r="E855" s="20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</row>
    <row r="856" spans="1:61" ht="15.75" x14ac:dyDescent="0.25">
      <c r="A856" s="6"/>
      <c r="B856" s="6"/>
      <c r="C856" s="6"/>
      <c r="D856" s="18"/>
      <c r="E856" s="20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</row>
    <row r="857" spans="1:61" ht="15.75" x14ac:dyDescent="0.25">
      <c r="A857" s="6"/>
      <c r="B857" s="6"/>
      <c r="C857" s="6"/>
      <c r="D857" s="18"/>
      <c r="E857" s="20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</row>
    <row r="858" spans="1:61" ht="15.75" x14ac:dyDescent="0.25">
      <c r="A858" s="6"/>
      <c r="B858" s="6"/>
      <c r="C858" s="6"/>
      <c r="D858" s="18"/>
      <c r="E858" s="20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</row>
    <row r="859" spans="1:61" ht="15.75" x14ac:dyDescent="0.25">
      <c r="A859" s="6"/>
      <c r="B859" s="6"/>
      <c r="C859" s="6"/>
      <c r="D859" s="18"/>
      <c r="E859" s="20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</row>
    <row r="860" spans="1:61" ht="15.75" x14ac:dyDescent="0.25">
      <c r="A860" s="6"/>
      <c r="B860" s="6"/>
      <c r="C860" s="6"/>
      <c r="D860" s="18"/>
      <c r="E860" s="20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</row>
    <row r="861" spans="1:61" ht="15.75" x14ac:dyDescent="0.25">
      <c r="A861" s="6"/>
      <c r="B861" s="6"/>
      <c r="C861" s="6"/>
      <c r="D861" s="18"/>
      <c r="E861" s="20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</row>
    <row r="862" spans="1:61" ht="15.75" x14ac:dyDescent="0.25">
      <c r="A862" s="6"/>
      <c r="B862" s="6"/>
      <c r="C862" s="6"/>
      <c r="D862" s="18"/>
      <c r="E862" s="20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</row>
    <row r="863" spans="1:61" ht="15.75" x14ac:dyDescent="0.25">
      <c r="A863" s="6"/>
      <c r="B863" s="6"/>
      <c r="C863" s="6"/>
      <c r="D863" s="18"/>
      <c r="E863" s="20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</row>
    <row r="864" spans="1:61" ht="15.75" x14ac:dyDescent="0.25">
      <c r="A864" s="6"/>
      <c r="B864" s="6"/>
      <c r="C864" s="6"/>
      <c r="D864" s="18"/>
      <c r="E864" s="20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</row>
    <row r="865" spans="1:61" ht="15.75" x14ac:dyDescent="0.25">
      <c r="A865" s="6"/>
      <c r="B865" s="6"/>
      <c r="C865" s="6"/>
      <c r="D865" s="18"/>
      <c r="E865" s="20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</row>
    <row r="866" spans="1:61" ht="15.75" x14ac:dyDescent="0.25">
      <c r="A866" s="6"/>
      <c r="B866" s="6"/>
      <c r="C866" s="6"/>
      <c r="D866" s="18"/>
      <c r="E866" s="20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</row>
    <row r="867" spans="1:61" ht="15.75" x14ac:dyDescent="0.25">
      <c r="A867" s="6"/>
      <c r="B867" s="6"/>
      <c r="C867" s="6"/>
      <c r="D867" s="18"/>
      <c r="E867" s="20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</row>
    <row r="868" spans="1:61" ht="15.75" x14ac:dyDescent="0.25">
      <c r="A868" s="6"/>
      <c r="B868" s="6"/>
      <c r="C868" s="6"/>
      <c r="D868" s="18"/>
      <c r="E868" s="20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</row>
    <row r="869" spans="1:61" ht="15.75" x14ac:dyDescent="0.25">
      <c r="A869" s="6"/>
      <c r="B869" s="6"/>
      <c r="C869" s="6"/>
      <c r="D869" s="18"/>
      <c r="E869" s="20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</row>
    <row r="870" spans="1:61" ht="15.75" x14ac:dyDescent="0.25">
      <c r="A870" s="6"/>
      <c r="B870" s="6"/>
      <c r="C870" s="6"/>
      <c r="D870" s="18"/>
      <c r="E870" s="20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</row>
    <row r="871" spans="1:61" ht="15.75" x14ac:dyDescent="0.25">
      <c r="A871" s="6"/>
      <c r="B871" s="6"/>
      <c r="C871" s="6"/>
      <c r="D871" s="18"/>
      <c r="E871" s="20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</row>
    <row r="872" spans="1:61" ht="15.75" x14ac:dyDescent="0.25">
      <c r="A872" s="6"/>
      <c r="B872" s="6"/>
      <c r="C872" s="6"/>
      <c r="D872" s="18"/>
      <c r="E872" s="20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</row>
    <row r="873" spans="1:61" ht="15.75" x14ac:dyDescent="0.25">
      <c r="A873" s="6"/>
      <c r="B873" s="6"/>
      <c r="C873" s="6"/>
      <c r="D873" s="18"/>
      <c r="E873" s="20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</row>
    <row r="874" spans="1:61" ht="15.75" x14ac:dyDescent="0.25">
      <c r="A874" s="6"/>
      <c r="B874" s="6"/>
      <c r="C874" s="6"/>
      <c r="D874" s="18"/>
      <c r="E874" s="20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</row>
    <row r="875" spans="1:61" ht="15.75" x14ac:dyDescent="0.25">
      <c r="A875" s="6"/>
      <c r="B875" s="6"/>
      <c r="C875" s="6"/>
      <c r="D875" s="18"/>
      <c r="E875" s="20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</row>
    <row r="876" spans="1:61" ht="15.75" x14ac:dyDescent="0.25">
      <c r="A876" s="6"/>
      <c r="B876" s="6"/>
      <c r="C876" s="6"/>
      <c r="D876" s="18"/>
      <c r="E876" s="20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</row>
    <row r="877" spans="1:61" ht="15.75" x14ac:dyDescent="0.25">
      <c r="A877" s="6"/>
      <c r="B877" s="6"/>
      <c r="C877" s="6"/>
      <c r="D877" s="18"/>
      <c r="E877" s="20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</row>
    <row r="878" spans="1:61" ht="15.75" x14ac:dyDescent="0.25">
      <c r="A878" s="6"/>
      <c r="B878" s="6"/>
      <c r="C878" s="6"/>
      <c r="D878" s="18"/>
      <c r="E878" s="20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</row>
    <row r="879" spans="1:61" ht="15.75" x14ac:dyDescent="0.25">
      <c r="A879" s="6"/>
      <c r="B879" s="6"/>
      <c r="C879" s="6"/>
      <c r="D879" s="18"/>
      <c r="E879" s="20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</row>
    <row r="880" spans="1:61" ht="15.75" x14ac:dyDescent="0.25">
      <c r="A880" s="6"/>
      <c r="B880" s="6"/>
      <c r="C880" s="6"/>
      <c r="D880" s="18"/>
      <c r="E880" s="20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</row>
    <row r="881" spans="1:61" ht="15.75" x14ac:dyDescent="0.25">
      <c r="A881" s="6"/>
      <c r="B881" s="6"/>
      <c r="C881" s="6"/>
      <c r="D881" s="18"/>
      <c r="E881" s="20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</row>
    <row r="882" spans="1:61" ht="15.75" x14ac:dyDescent="0.25">
      <c r="A882" s="6"/>
      <c r="B882" s="6"/>
      <c r="C882" s="6"/>
      <c r="D882" s="18"/>
      <c r="E882" s="20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</row>
    <row r="883" spans="1:61" ht="15.75" x14ac:dyDescent="0.25">
      <c r="A883" s="6"/>
      <c r="B883" s="6"/>
      <c r="C883" s="6"/>
      <c r="D883" s="18"/>
      <c r="E883" s="20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</row>
    <row r="884" spans="1:61" ht="15.75" x14ac:dyDescent="0.25">
      <c r="A884" s="6"/>
      <c r="B884" s="6"/>
      <c r="C884" s="6"/>
      <c r="D884" s="18"/>
      <c r="E884" s="20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</row>
    <row r="885" spans="1:61" ht="15.75" x14ac:dyDescent="0.25">
      <c r="A885" s="6"/>
      <c r="B885" s="6"/>
      <c r="C885" s="6"/>
      <c r="D885" s="18"/>
      <c r="E885" s="20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</row>
    <row r="886" spans="1:61" ht="15.75" x14ac:dyDescent="0.25">
      <c r="A886" s="6"/>
      <c r="B886" s="6"/>
      <c r="C886" s="6"/>
      <c r="D886" s="18"/>
      <c r="E886" s="20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</row>
    <row r="887" spans="1:61" ht="15.75" x14ac:dyDescent="0.25">
      <c r="A887" s="6"/>
      <c r="B887" s="6"/>
      <c r="C887" s="6"/>
      <c r="D887" s="18"/>
      <c r="E887" s="20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</row>
    <row r="888" spans="1:61" ht="15.75" x14ac:dyDescent="0.25">
      <c r="A888" s="6"/>
      <c r="B888" s="6"/>
      <c r="C888" s="6"/>
      <c r="D888" s="18"/>
      <c r="E888" s="20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</row>
    <row r="889" spans="1:61" ht="15.75" x14ac:dyDescent="0.25">
      <c r="A889" s="6"/>
      <c r="B889" s="6"/>
      <c r="C889" s="6"/>
      <c r="D889" s="18"/>
      <c r="E889" s="20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</row>
    <row r="890" spans="1:61" ht="15.75" x14ac:dyDescent="0.25">
      <c r="A890" s="6"/>
      <c r="B890" s="6"/>
      <c r="C890" s="6"/>
      <c r="D890" s="18"/>
      <c r="E890" s="20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</row>
    <row r="891" spans="1:61" ht="15.75" x14ac:dyDescent="0.25">
      <c r="A891" s="6"/>
      <c r="B891" s="6"/>
      <c r="C891" s="6"/>
      <c r="D891" s="18"/>
      <c r="E891" s="20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</row>
    <row r="892" spans="1:61" ht="15.75" x14ac:dyDescent="0.25">
      <c r="A892" s="6"/>
      <c r="B892" s="6"/>
      <c r="C892" s="6"/>
      <c r="D892" s="18"/>
      <c r="E892" s="20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</row>
    <row r="893" spans="1:61" ht="15.75" x14ac:dyDescent="0.25">
      <c r="A893" s="6"/>
      <c r="B893" s="6"/>
      <c r="C893" s="6"/>
      <c r="D893" s="18"/>
      <c r="E893" s="20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</row>
    <row r="894" spans="1:61" ht="15.75" x14ac:dyDescent="0.25">
      <c r="A894" s="6"/>
      <c r="B894" s="6"/>
      <c r="C894" s="6"/>
      <c r="D894" s="18"/>
      <c r="E894" s="20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</row>
    <row r="895" spans="1:61" ht="15.75" x14ac:dyDescent="0.25">
      <c r="A895" s="6"/>
      <c r="B895" s="6"/>
      <c r="C895" s="6"/>
      <c r="D895" s="18"/>
      <c r="E895" s="20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</row>
    <row r="896" spans="1:61" ht="15.75" x14ac:dyDescent="0.25">
      <c r="A896" s="6"/>
      <c r="B896" s="6"/>
      <c r="C896" s="6"/>
      <c r="D896" s="18"/>
      <c r="E896" s="20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</row>
    <row r="897" spans="1:61" ht="15.75" x14ac:dyDescent="0.25">
      <c r="A897" s="6"/>
      <c r="B897" s="6"/>
      <c r="C897" s="6"/>
      <c r="D897" s="18"/>
      <c r="E897" s="20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</row>
    <row r="898" spans="1:61" ht="15.75" x14ac:dyDescent="0.25">
      <c r="A898" s="6"/>
      <c r="B898" s="6"/>
      <c r="C898" s="6"/>
      <c r="D898" s="18"/>
      <c r="E898" s="20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</row>
    <row r="899" spans="1:61" ht="15.75" x14ac:dyDescent="0.25">
      <c r="A899" s="6"/>
      <c r="B899" s="6"/>
      <c r="C899" s="6"/>
      <c r="D899" s="18"/>
      <c r="E899" s="20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</row>
    <row r="900" spans="1:61" ht="15.75" x14ac:dyDescent="0.25">
      <c r="A900" s="6"/>
      <c r="B900" s="6"/>
      <c r="C900" s="6"/>
      <c r="D900" s="18"/>
      <c r="E900" s="20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</row>
    <row r="901" spans="1:61" ht="15.75" x14ac:dyDescent="0.25">
      <c r="A901" s="6"/>
      <c r="B901" s="6"/>
      <c r="C901" s="6"/>
      <c r="D901" s="18"/>
      <c r="E901" s="20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</row>
    <row r="902" spans="1:61" ht="15.75" x14ac:dyDescent="0.25">
      <c r="A902" s="6"/>
      <c r="B902" s="6"/>
      <c r="C902" s="6"/>
      <c r="D902" s="18"/>
      <c r="E902" s="20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</row>
    <row r="903" spans="1:61" ht="15.75" x14ac:dyDescent="0.25">
      <c r="A903" s="6"/>
      <c r="B903" s="6"/>
      <c r="C903" s="6"/>
      <c r="D903" s="18"/>
      <c r="E903" s="20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</row>
    <row r="904" spans="1:61" ht="15.75" x14ac:dyDescent="0.25">
      <c r="A904" s="6"/>
      <c r="B904" s="6"/>
      <c r="C904" s="6"/>
      <c r="D904" s="18"/>
      <c r="E904" s="20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</row>
    <row r="905" spans="1:61" ht="15.75" x14ac:dyDescent="0.25">
      <c r="A905" s="6"/>
      <c r="B905" s="6"/>
      <c r="C905" s="6"/>
      <c r="D905" s="18"/>
      <c r="E905" s="20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</row>
    <row r="906" spans="1:61" ht="15.75" x14ac:dyDescent="0.25">
      <c r="A906" s="6"/>
      <c r="B906" s="6"/>
      <c r="C906" s="6"/>
      <c r="D906" s="18"/>
      <c r="E906" s="20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</row>
    <row r="907" spans="1:61" ht="15.75" x14ac:dyDescent="0.25">
      <c r="A907" s="6"/>
      <c r="B907" s="6"/>
      <c r="C907" s="6"/>
      <c r="D907" s="18"/>
      <c r="E907" s="20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</row>
    <row r="908" spans="1:61" ht="15.75" x14ac:dyDescent="0.25">
      <c r="A908" s="6"/>
      <c r="B908" s="6"/>
      <c r="C908" s="6"/>
      <c r="D908" s="18"/>
      <c r="E908" s="20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</row>
    <row r="909" spans="1:61" ht="15.75" x14ac:dyDescent="0.25">
      <c r="A909" s="6"/>
      <c r="B909" s="6"/>
      <c r="C909" s="6"/>
      <c r="D909" s="18"/>
      <c r="E909" s="20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</row>
  </sheetData>
  <sheetProtection algorithmName="SHA-512" hashValue="b8Q3lcOtPhUIRR4UAf3HG+hgOnIyomAZRKaHcxAmulzo2nrPsiJQrLpj6fVLZfb8DNnU4/9+Xc/ZUp754I4Y7Q==" saltValue="nnMVPkgr32Lhzu0ciBsg+A==" spinCount="100000" sheet="1" autoFilter="0"/>
  <autoFilter ref="A5:AF342"/>
  <mergeCells count="17">
    <mergeCell ref="I3:I4"/>
    <mergeCell ref="J3:J4"/>
    <mergeCell ref="A2:A4"/>
    <mergeCell ref="B2:B4"/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</mergeCells>
  <dataValidations count="3">
    <dataValidation type="whole" allowBlank="1" showInputMessage="1" showErrorMessage="1" prompt="Моля въведете конкретния брой аптеки и извършваните от тях дейности по населени места в съответствие с данните в Работен лист- IV от Приложение №1" sqref="F6:AD341">
      <formula1>0</formula1>
      <formula2>5000</formula2>
    </dataValidation>
    <dataValidation type="whole" allowBlank="1" showInputMessage="1" showErrorMessage="1" prompt="Моля въведете конкретния брой маг.фармацевти работещи в аптеките в населените места в съответствие с данните в Работен лист- IV от Приложение №1" sqref="AE6:AE341">
      <formula1>0</formula1>
      <formula2>5000</formula2>
    </dataValidation>
    <dataValidation type="whole" allowBlank="1" showInputMessage="1" showErrorMessage="1" prompt="Моля въведете конкретния брой пом. фармацевти работещи в аптеките в населените места в съответствие с данните в Работен лист- IV от Приложение №1" sqref="AF6:AF341">
      <formula1>0</formula1>
      <formula2>5000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2"/>
  <sheetViews>
    <sheetView showZeros="0" tabSelected="1" zoomScaleNormal="100" workbookViewId="0">
      <pane xSplit="5" ySplit="3" topLeftCell="F355" activePane="bottomRight" state="frozen"/>
      <selection pane="topRight" activeCell="F1" sqref="F1"/>
      <selection pane="bottomLeft" activeCell="A4" sqref="A4"/>
      <selection pane="bottomRight" activeCell="J369" sqref="J369"/>
    </sheetView>
  </sheetViews>
  <sheetFormatPr defaultColWidth="9.140625" defaultRowHeight="15.75" x14ac:dyDescent="0.25"/>
  <cols>
    <col min="1" max="1" width="11" style="6" customWidth="1"/>
    <col min="2" max="2" width="11.140625" style="6" customWidth="1"/>
    <col min="3" max="3" width="11.7109375" style="6" customWidth="1"/>
    <col min="4" max="4" width="11.85546875" style="6" customWidth="1"/>
    <col min="5" max="5" width="39.42578125" style="6" customWidth="1"/>
    <col min="6" max="6" width="17.42578125" style="6" customWidth="1"/>
    <col min="7" max="7" width="20.140625" style="6" customWidth="1"/>
    <col min="8" max="8" width="16.42578125" style="6" customWidth="1"/>
    <col min="9" max="9" width="19.7109375" style="6" customWidth="1"/>
    <col min="10" max="10" width="18.42578125" style="6" customWidth="1"/>
    <col min="11" max="11" width="17.5703125" style="6" customWidth="1"/>
    <col min="12" max="19" width="20.42578125" style="6" customWidth="1"/>
    <col min="20" max="20" width="17.42578125" style="6" customWidth="1"/>
    <col min="21" max="21" width="20.85546875" style="6" customWidth="1"/>
    <col min="22" max="16384" width="9.140625" style="6"/>
  </cols>
  <sheetData>
    <row r="1" spans="1:21" ht="21" customHeight="1" thickBot="1" x14ac:dyDescent="0.3">
      <c r="A1" s="95" t="s">
        <v>782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59" thickTop="1" thickBot="1" x14ac:dyDescent="0.3">
      <c r="A2" s="31" t="s">
        <v>407</v>
      </c>
      <c r="B2" s="32" t="s">
        <v>408</v>
      </c>
      <c r="C2" s="32" t="s">
        <v>757</v>
      </c>
      <c r="D2" s="32" t="s">
        <v>8</v>
      </c>
      <c r="E2" s="32" t="s">
        <v>1</v>
      </c>
      <c r="F2" s="32" t="s">
        <v>42</v>
      </c>
      <c r="G2" s="32" t="s">
        <v>43</v>
      </c>
      <c r="H2" s="32" t="s">
        <v>44</v>
      </c>
      <c r="I2" s="32" t="s">
        <v>45</v>
      </c>
      <c r="J2" s="33" t="s">
        <v>46</v>
      </c>
      <c r="K2" s="32" t="s">
        <v>47</v>
      </c>
      <c r="L2" s="32" t="s">
        <v>48</v>
      </c>
      <c r="M2" s="32" t="s">
        <v>49</v>
      </c>
      <c r="N2" s="32" t="s">
        <v>50</v>
      </c>
      <c r="O2" s="32" t="s">
        <v>51</v>
      </c>
      <c r="P2" s="32" t="s">
        <v>52</v>
      </c>
      <c r="Q2" s="32" t="s">
        <v>53</v>
      </c>
      <c r="R2" s="32" t="s">
        <v>54</v>
      </c>
      <c r="S2" s="32" t="s">
        <v>55</v>
      </c>
      <c r="T2" s="32" t="s">
        <v>56</v>
      </c>
      <c r="U2" s="34" t="s">
        <v>57</v>
      </c>
    </row>
    <row r="3" spans="1:21" x14ac:dyDescent="0.25">
      <c r="A3" s="35" t="s">
        <v>409</v>
      </c>
      <c r="B3" s="36" t="s">
        <v>410</v>
      </c>
      <c r="C3" s="36" t="s">
        <v>411</v>
      </c>
      <c r="D3" s="36" t="s">
        <v>412</v>
      </c>
      <c r="E3" s="36" t="s">
        <v>413</v>
      </c>
      <c r="F3" s="37" t="s">
        <v>414</v>
      </c>
      <c r="G3" s="36" t="s">
        <v>415</v>
      </c>
      <c r="H3" s="36" t="s">
        <v>416</v>
      </c>
      <c r="I3" s="36" t="s">
        <v>417</v>
      </c>
      <c r="J3" s="38" t="s">
        <v>418</v>
      </c>
      <c r="K3" s="36" t="s">
        <v>419</v>
      </c>
      <c r="L3" s="36" t="s">
        <v>758</v>
      </c>
      <c r="M3" s="36" t="s">
        <v>759</v>
      </c>
      <c r="N3" s="36" t="s">
        <v>760</v>
      </c>
      <c r="O3" s="36" t="s">
        <v>761</v>
      </c>
      <c r="P3" s="36" t="s">
        <v>762</v>
      </c>
      <c r="Q3" s="36" t="s">
        <v>763</v>
      </c>
      <c r="R3" s="36" t="s">
        <v>764</v>
      </c>
      <c r="S3" s="36" t="s">
        <v>765</v>
      </c>
      <c r="T3" s="36" t="s">
        <v>766</v>
      </c>
      <c r="U3" s="39" t="s">
        <v>767</v>
      </c>
    </row>
    <row r="4" spans="1:21" x14ac:dyDescent="0.25">
      <c r="A4" s="12" t="s">
        <v>59</v>
      </c>
      <c r="B4" s="13" t="s">
        <v>60</v>
      </c>
      <c r="C4" s="2" t="s">
        <v>420</v>
      </c>
      <c r="D4" s="13" t="s">
        <v>406</v>
      </c>
      <c r="E4" s="13" t="s">
        <v>138</v>
      </c>
      <c r="F4" s="60">
        <f>('[1]III-Здравни данни'!F7+'[1]III-Здравни данни'!W7)/2</f>
        <v>0</v>
      </c>
      <c r="G4" s="60">
        <f>('[1]III-Здравни данни'!G7+'[1]III-Здравни данни'!X7)/2</f>
        <v>0</v>
      </c>
      <c r="H4" s="60">
        <f>('[1]III-Здравни данни'!H7+'[1]III-Здравни данни'!Y7)/2</f>
        <v>0</v>
      </c>
      <c r="I4" s="60">
        <f>IF('[1]III-Здравни данни'!I7=0,'[1]III-Здравни данни'!Z7, ('[1]III-Здравни данни'!I7+'[1]III-Здравни данни'!Z7)/2)</f>
        <v>69</v>
      </c>
      <c r="J4" s="60">
        <f>IF('[1]III-Здравни данни'!J7=0,'[1]III-Здравни данни'!AA7, ('[1]III-Здравни данни'!J7+'[1]III-Здравни данни'!AA7)/2)</f>
        <v>0</v>
      </c>
      <c r="K4" s="60">
        <f>IF('[1]III-Здравни данни'!K7=0,'[1]III-Здравни данни'!AB7, ('[1]III-Здравни данни'!K7+'[1]III-Здравни данни'!AB7)/2)</f>
        <v>0</v>
      </c>
      <c r="L4" s="60">
        <f>IF('[1]III-Здравни данни'!L7=0,'[1]III-Здравни данни'!AC7, ('[1]III-Здравни данни'!L7+'[1]III-Здравни данни'!AC7)/2)</f>
        <v>15</v>
      </c>
      <c r="M4" s="60">
        <f>IF('[1]III-Здравни данни'!M7=0,'[1]III-Здравни данни'!AD7, ('[1]III-Здравни данни'!M7+'[1]III-Здравни данни'!AD7)/2)</f>
        <v>0</v>
      </c>
      <c r="N4" s="60">
        <f>IF('[1]III-Здравни данни'!N7=0,'[1]III-Здравни данни'!AE7, ('[1]III-Здравни данни'!N7+'[1]III-Здравни данни'!AE7)/2)</f>
        <v>1</v>
      </c>
      <c r="O4" s="60">
        <f>IF('[1]III-Здравни данни'!O7=0,'[1]III-Здравни данни'!AF7, ('[1]III-Здравни данни'!O7+'[1]III-Здравни данни'!AF7)/2)</f>
        <v>2</v>
      </c>
      <c r="P4" s="60">
        <f>IF('[1]III-Здравни данни'!P7=0,'[1]III-Здравни данни'!AG7, ('[1]III-Здравни данни'!P7+'[1]III-Здравни данни'!AG7)/2)</f>
        <v>0</v>
      </c>
      <c r="Q4" s="60">
        <f>IF('[1]III-Здравни данни'!Q7=0,'[1]III-Здравни данни'!AH7, ('[1]III-Здравни данни'!Q7+'[1]III-Здравни данни'!AH7)/2)</f>
        <v>0</v>
      </c>
      <c r="R4" s="60">
        <f>IF('[1]III-Здравни данни'!R7=0,'[1]III-Здравни данни'!AI7, ('[1]III-Здравни данни'!R7+'[1]III-Здравни данни'!AI7)/2)</f>
        <v>0</v>
      </c>
      <c r="S4" s="60">
        <f>IF('[1]III-Здравни данни'!S7=0,'[1]III-Здравни данни'!AJ7, ('[1]III-Здравни данни'!S7+'[1]III-Здравни данни'!AJ7)/2)</f>
        <v>0</v>
      </c>
      <c r="T4" s="60">
        <f>IF('[1]III-Здравни данни'!T7=0,'[1]III-Здравни данни'!AK7, ('[1]III-Здравни данни'!T7+'[1]III-Здравни данни'!AK7)/2)</f>
        <v>0</v>
      </c>
      <c r="U4" s="60">
        <f>IF('[1]III-Здравни данни'!U7=0,'[1]III-Здравни данни'!AL7, ('[1]III-Здравни данни'!U7+'[1]III-Здравни данни'!AL7)/2)</f>
        <v>0</v>
      </c>
    </row>
    <row r="5" spans="1:21" x14ac:dyDescent="0.25">
      <c r="A5" s="12" t="s">
        <v>59</v>
      </c>
      <c r="B5" s="13" t="s">
        <v>60</v>
      </c>
      <c r="C5" s="2" t="s">
        <v>421</v>
      </c>
      <c r="D5" s="13" t="s">
        <v>406</v>
      </c>
      <c r="E5" s="13" t="s">
        <v>139</v>
      </c>
      <c r="F5" s="60">
        <f>('[1]III-Здравни данни'!F8+'[1]III-Здравни данни'!W8)/2</f>
        <v>0</v>
      </c>
      <c r="G5" s="60">
        <f>('[1]III-Здравни данни'!G8+'[1]III-Здравни данни'!X8)/2</f>
        <v>0</v>
      </c>
      <c r="H5" s="60">
        <f>('[1]III-Здравни данни'!H8+'[1]III-Здравни данни'!Y8)/2</f>
        <v>0</v>
      </c>
      <c r="I5" s="60">
        <f>IF('[1]III-Здравни данни'!I8=0,'[1]III-Здравни данни'!Z8, ('[1]III-Здравни данни'!I8+'[1]III-Здравни данни'!Z8)/2)</f>
        <v>69</v>
      </c>
      <c r="J5" s="60">
        <f>IF('[1]III-Здравни данни'!J8=0,'[1]III-Здравни данни'!AA8, ('[1]III-Здравни данни'!J8+'[1]III-Здравни данни'!AA8)/2)</f>
        <v>0</v>
      </c>
      <c r="K5" s="60">
        <f>IF('[1]III-Здравни данни'!K8=0,'[1]III-Здравни данни'!AB8, ('[1]III-Здравни данни'!K8+'[1]III-Здравни данни'!AB8)/2)</f>
        <v>2</v>
      </c>
      <c r="L5" s="60">
        <f>IF('[1]III-Здравни данни'!L8=0,'[1]III-Здравни данни'!AC8, ('[1]III-Здравни данни'!L8+'[1]III-Здравни данни'!AC8)/2)</f>
        <v>6</v>
      </c>
      <c r="M5" s="60">
        <f>IF('[1]III-Здравни данни'!M8=0,'[1]III-Здравни данни'!AD8, ('[1]III-Здравни данни'!M8+'[1]III-Здравни данни'!AD8)/2)</f>
        <v>0</v>
      </c>
      <c r="N5" s="60">
        <f>IF('[1]III-Здравни данни'!N8=0,'[1]III-Здравни данни'!AE8, ('[1]III-Здравни данни'!N8+'[1]III-Здравни данни'!AE8)/2)</f>
        <v>0</v>
      </c>
      <c r="O5" s="60">
        <f>IF('[1]III-Здравни данни'!O8=0,'[1]III-Здравни данни'!AF8, ('[1]III-Здравни данни'!O8+'[1]III-Здравни данни'!AF8)/2)</f>
        <v>2</v>
      </c>
      <c r="P5" s="60">
        <f>IF('[1]III-Здравни данни'!P8=0,'[1]III-Здравни данни'!AG8, ('[1]III-Здравни данни'!P8+'[1]III-Здравни данни'!AG8)/2)</f>
        <v>0</v>
      </c>
      <c r="Q5" s="60">
        <f>IF('[1]III-Здравни данни'!Q8=0,'[1]III-Здравни данни'!AH8, ('[1]III-Здравни данни'!Q8+'[1]III-Здравни данни'!AH8)/2)</f>
        <v>0</v>
      </c>
      <c r="R5" s="60">
        <f>IF('[1]III-Здравни данни'!R8=0,'[1]III-Здравни данни'!AI8, ('[1]III-Здравни данни'!R8+'[1]III-Здравни данни'!AI8)/2)</f>
        <v>0</v>
      </c>
      <c r="S5" s="60">
        <f>IF('[1]III-Здравни данни'!S8=0,'[1]III-Здравни данни'!AJ8, ('[1]III-Здравни данни'!S8+'[1]III-Здравни данни'!AJ8)/2)</f>
        <v>0</v>
      </c>
      <c r="T5" s="60">
        <f>IF('[1]III-Здравни данни'!T8=0,'[1]III-Здравни данни'!AK8, ('[1]III-Здравни данни'!T8+'[1]III-Здравни данни'!AK8)/2)</f>
        <v>0</v>
      </c>
      <c r="U5" s="60">
        <f>IF('[1]III-Здравни данни'!U8=0,'[1]III-Здравни данни'!AL8, ('[1]III-Здравни данни'!U8+'[1]III-Здравни данни'!AL8)/2)</f>
        <v>0</v>
      </c>
    </row>
    <row r="6" spans="1:21" x14ac:dyDescent="0.25">
      <c r="A6" s="12" t="s">
        <v>59</v>
      </c>
      <c r="B6" s="13" t="s">
        <v>60</v>
      </c>
      <c r="C6" s="2" t="s">
        <v>422</v>
      </c>
      <c r="D6" s="13" t="s">
        <v>406</v>
      </c>
      <c r="E6" s="13" t="s">
        <v>140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x14ac:dyDescent="0.25">
      <c r="A7" s="12" t="s">
        <v>59</v>
      </c>
      <c r="B7" s="13" t="s">
        <v>60</v>
      </c>
      <c r="C7" s="2" t="s">
        <v>423</v>
      </c>
      <c r="D7" s="13" t="s">
        <v>406</v>
      </c>
      <c r="E7" s="13" t="s">
        <v>141</v>
      </c>
      <c r="F7" s="60">
        <f>('[1]III-Здравни данни'!F9+'[1]III-Здравни данни'!W9)/2</f>
        <v>0</v>
      </c>
      <c r="G7" s="60">
        <f>('[1]III-Здравни данни'!G9+'[1]III-Здравни данни'!X9)/2</f>
        <v>0</v>
      </c>
      <c r="H7" s="60">
        <f>('[1]III-Здравни данни'!H9+'[1]III-Здравни данни'!Y9)/2</f>
        <v>0</v>
      </c>
      <c r="I7" s="60">
        <f>IF('[1]III-Здравни данни'!I9=0,'[1]III-Здравни данни'!Z9, ('[1]III-Здравни данни'!I9+'[1]III-Здравни данни'!Z9)/2)</f>
        <v>181</v>
      </c>
      <c r="J7" s="60">
        <f>IF('[1]III-Здравни данни'!J9=0,'[1]III-Здравни данни'!AA9, ('[1]III-Здравни данни'!J9+'[1]III-Здравни данни'!AA9)/2)</f>
        <v>2</v>
      </c>
      <c r="K7" s="60">
        <f>IF('[1]III-Здравни данни'!K9=0,'[1]III-Здравни данни'!AB9, ('[1]III-Здравни данни'!K9+'[1]III-Здравни данни'!AB9)/2)</f>
        <v>0</v>
      </c>
      <c r="L7" s="60">
        <f>IF('[1]III-Здравни данни'!L9=0,'[1]III-Здравни данни'!AC9, ('[1]III-Здравни данни'!L9+'[1]III-Здравни данни'!AC9)/2)</f>
        <v>19</v>
      </c>
      <c r="M7" s="60">
        <f>IF('[1]III-Здравни данни'!M9=0,'[1]III-Здравни данни'!AD9, ('[1]III-Здравни данни'!M9+'[1]III-Здравни данни'!AD9)/2)</f>
        <v>1</v>
      </c>
      <c r="N7" s="60">
        <f>IF('[1]III-Здравни данни'!N9=0,'[1]III-Здравни данни'!AE9, ('[1]III-Здравни данни'!N9+'[1]III-Здравни данни'!AE9)/2)</f>
        <v>0</v>
      </c>
      <c r="O7" s="60">
        <f>IF('[1]III-Здравни данни'!O9=0,'[1]III-Здравни данни'!AF9, ('[1]III-Здравни данни'!O9+'[1]III-Здравни данни'!AF9)/2)</f>
        <v>3</v>
      </c>
      <c r="P7" s="60">
        <f>IF('[1]III-Здравни данни'!P9=0,'[1]III-Здравни данни'!AG9, ('[1]III-Здравни данни'!P9+'[1]III-Здравни данни'!AG9)/2)</f>
        <v>0</v>
      </c>
      <c r="Q7" s="60">
        <f>IF('[1]III-Здравни данни'!Q9=0,'[1]III-Здравни данни'!AH9, ('[1]III-Здравни данни'!Q9+'[1]III-Здравни данни'!AH9)/2)</f>
        <v>0</v>
      </c>
      <c r="R7" s="60">
        <f>IF('[1]III-Здравни данни'!R9=0,'[1]III-Здравни данни'!AI9, ('[1]III-Здравни данни'!R9+'[1]III-Здравни данни'!AI9)/2)</f>
        <v>0</v>
      </c>
      <c r="S7" s="60">
        <f>IF('[1]III-Здравни данни'!S9=0,'[1]III-Здравни данни'!AJ9, ('[1]III-Здравни данни'!S9+'[1]III-Здравни данни'!AJ9)/2)</f>
        <v>0</v>
      </c>
      <c r="T7" s="60">
        <f>IF('[1]III-Здравни данни'!T9=0,'[1]III-Здравни данни'!AK9, ('[1]III-Здравни данни'!T9+'[1]III-Здравни данни'!AK9)/2)</f>
        <v>0</v>
      </c>
      <c r="U7" s="60">
        <f>IF('[1]III-Здравни данни'!U9=0,'[1]III-Здравни данни'!AL9, ('[1]III-Здравни данни'!U9+'[1]III-Здравни данни'!AL9)/2)</f>
        <v>0</v>
      </c>
    </row>
    <row r="8" spans="1:21" x14ac:dyDescent="0.25">
      <c r="A8" s="12" t="s">
        <v>59</v>
      </c>
      <c r="B8" s="13" t="s">
        <v>60</v>
      </c>
      <c r="C8" s="2" t="s">
        <v>424</v>
      </c>
      <c r="D8" s="13" t="s">
        <v>406</v>
      </c>
      <c r="E8" s="13" t="s">
        <v>93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x14ac:dyDescent="0.25">
      <c r="A9" s="12" t="s">
        <v>59</v>
      </c>
      <c r="B9" s="13" t="s">
        <v>60</v>
      </c>
      <c r="C9" s="2" t="s">
        <v>425</v>
      </c>
      <c r="D9" s="13" t="s">
        <v>406</v>
      </c>
      <c r="E9" s="13" t="s">
        <v>142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x14ac:dyDescent="0.25">
      <c r="A10" s="12" t="s">
        <v>59</v>
      </c>
      <c r="B10" s="13" t="s">
        <v>60</v>
      </c>
      <c r="C10" s="2" t="s">
        <v>426</v>
      </c>
      <c r="D10" s="13" t="s">
        <v>406</v>
      </c>
      <c r="E10" s="13" t="s">
        <v>143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x14ac:dyDescent="0.25">
      <c r="A11" s="12" t="s">
        <v>59</v>
      </c>
      <c r="B11" s="13" t="s">
        <v>60</v>
      </c>
      <c r="C11" s="2" t="s">
        <v>427</v>
      </c>
      <c r="D11" s="13" t="s">
        <v>406</v>
      </c>
      <c r="E11" s="13" t="s">
        <v>144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x14ac:dyDescent="0.25">
      <c r="A12" s="12" t="s">
        <v>59</v>
      </c>
      <c r="B12" s="13" t="s">
        <v>60</v>
      </c>
      <c r="C12" s="2" t="s">
        <v>428</v>
      </c>
      <c r="D12" s="13" t="s">
        <v>406</v>
      </c>
      <c r="E12" s="13" t="s">
        <v>145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x14ac:dyDescent="0.25">
      <c r="A13" s="12" t="s">
        <v>59</v>
      </c>
      <c r="B13" s="13" t="s">
        <v>60</v>
      </c>
      <c r="C13" s="2" t="s">
        <v>429</v>
      </c>
      <c r="D13" s="13" t="s">
        <v>406</v>
      </c>
      <c r="E13" s="14" t="s">
        <v>136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x14ac:dyDescent="0.25">
      <c r="A14" s="12" t="s">
        <v>59</v>
      </c>
      <c r="B14" s="13" t="s">
        <v>60</v>
      </c>
      <c r="C14" s="2" t="s">
        <v>430</v>
      </c>
      <c r="D14" s="13" t="s">
        <v>406</v>
      </c>
      <c r="E14" s="13" t="s">
        <v>114</v>
      </c>
      <c r="F14" s="60">
        <f>('[1]III-Здравни данни'!F10+'[1]III-Здравни данни'!W10)/2</f>
        <v>0</v>
      </c>
      <c r="G14" s="60">
        <f>('[1]III-Здравни данни'!G10+'[1]III-Здравни данни'!X10)/2</f>
        <v>0</v>
      </c>
      <c r="H14" s="60">
        <f>('[1]III-Здравни данни'!H10+'[1]III-Здравни данни'!Y10)/2</f>
        <v>0</v>
      </c>
      <c r="I14" s="60">
        <f>IF('[1]III-Здравни данни'!I10=0,'[1]III-Здравни данни'!Z10, ('[1]III-Здравни данни'!I10+'[1]III-Здравни данни'!Z10)/2)</f>
        <v>51</v>
      </c>
      <c r="J14" s="60">
        <f>IF('[1]III-Здравни данни'!J10=0,'[1]III-Здравни данни'!AA10, ('[1]III-Здравни данни'!J10+'[1]III-Здравни данни'!AA10)/2)</f>
        <v>0</v>
      </c>
      <c r="K14" s="60">
        <f>IF('[1]III-Здравни данни'!K10=0,'[1]III-Здравни данни'!AB10, ('[1]III-Здравни данни'!K10+'[1]III-Здравни данни'!AB10)/2)</f>
        <v>0</v>
      </c>
      <c r="L14" s="60">
        <f>IF('[1]III-Здравни данни'!L10=0,'[1]III-Здравни данни'!AC10, ('[1]III-Здравни данни'!L10+'[1]III-Здравни данни'!AC10)/2)</f>
        <v>5</v>
      </c>
      <c r="M14" s="60">
        <f>IF('[1]III-Здравни данни'!M10=0,'[1]III-Здравни данни'!AD10, ('[1]III-Здравни данни'!M10+'[1]III-Здравни данни'!AD10)/2)</f>
        <v>0</v>
      </c>
      <c r="N14" s="60">
        <f>IF('[1]III-Здравни данни'!N10=0,'[1]III-Здравни данни'!AE10, ('[1]III-Здравни данни'!N10+'[1]III-Здравни данни'!AE10)/2)</f>
        <v>0</v>
      </c>
      <c r="O14" s="60">
        <f>IF('[1]III-Здравни данни'!O10=0,'[1]III-Здравни данни'!AF10, ('[1]III-Здравни данни'!O10+'[1]III-Здравни данни'!AF10)/2)</f>
        <v>0</v>
      </c>
      <c r="P14" s="60">
        <f>IF('[1]III-Здравни данни'!P10=0,'[1]III-Здравни данни'!AG10, ('[1]III-Здравни данни'!P10+'[1]III-Здравни данни'!AG10)/2)</f>
        <v>0</v>
      </c>
      <c r="Q14" s="60">
        <f>IF('[1]III-Здравни данни'!Q10=0,'[1]III-Здравни данни'!AH10, ('[1]III-Здравни данни'!Q10+'[1]III-Здравни данни'!AH10)/2)</f>
        <v>0</v>
      </c>
      <c r="R14" s="60">
        <f>IF('[1]III-Здравни данни'!R10=0,'[1]III-Здравни данни'!AI10, ('[1]III-Здравни данни'!R10+'[1]III-Здравни данни'!AI10)/2)</f>
        <v>0</v>
      </c>
      <c r="S14" s="60">
        <f>IF('[1]III-Здравни данни'!S10=0,'[1]III-Здравни данни'!AJ10, ('[1]III-Здравни данни'!S10+'[1]III-Здравни данни'!AJ10)/2)</f>
        <v>0</v>
      </c>
      <c r="T14" s="60">
        <f>IF('[1]III-Здравни данни'!T10=0,'[1]III-Здравни данни'!AK10, ('[1]III-Здравни данни'!T10+'[1]III-Здравни данни'!AK10)/2)</f>
        <v>0</v>
      </c>
      <c r="U14" s="60">
        <f>IF('[1]III-Здравни данни'!U10=0,'[1]III-Здравни данни'!AL10, ('[1]III-Здравни данни'!U10+'[1]III-Здравни данни'!AL10)/2)</f>
        <v>0</v>
      </c>
    </row>
    <row r="15" spans="1:21" x14ac:dyDescent="0.25">
      <c r="A15" s="12" t="s">
        <v>59</v>
      </c>
      <c r="B15" s="13" t="s">
        <v>60</v>
      </c>
      <c r="C15" s="2" t="s">
        <v>431</v>
      </c>
      <c r="D15" s="13" t="s">
        <v>405</v>
      </c>
      <c r="E15" s="13" t="s">
        <v>146</v>
      </c>
      <c r="F15" s="60">
        <f>('[1]III-Здравни данни'!F4+'[1]III-Здравни данни'!W4)/2</f>
        <v>1060</v>
      </c>
      <c r="G15" s="60">
        <f>IF('[1]III-Здравни данни'!G4=0,'[1]III-Здравни данни'!X4, ('[1]III-Здравни данни'!G4+'[1]III-Здравни данни'!X4)/2)</f>
        <v>7962</v>
      </c>
      <c r="H15" s="60">
        <f>IF('[1]III-Здравни данни'!H4=0,'[1]III-Здравни данни'!Y4, ('[1]III-Здравни данни'!H4+'[1]III-Здравни данни'!Y4)/2)</f>
        <v>40543</v>
      </c>
      <c r="I15" s="60">
        <f>IF('[1]III-Здравни данни'!I4=0,'[1]III-Здравни данни'!Z4, ('[1]III-Здравни данни'!I4+'[1]III-Здравни данни'!Z4)/2)</f>
        <v>13654</v>
      </c>
      <c r="J15" s="60">
        <f>IF('[1]III-Здравни данни'!J4=0,'[1]III-Здравни данни'!AA4, ('[1]III-Здравни данни'!J4+'[1]III-Здравни данни'!AA4)/2)</f>
        <v>59</v>
      </c>
      <c r="K15" s="60">
        <f>IF('[1]III-Здравни данни'!K4=0,'[1]III-Здравни данни'!AB4, ('[1]III-Здравни данни'!K4+'[1]III-Здравни данни'!AB4)/2)</f>
        <v>17.5</v>
      </c>
      <c r="L15" s="60">
        <f>IF('[1]III-Здравни данни'!L4=0,'[1]III-Здравни данни'!AC4, ('[1]III-Здравни данни'!L4+'[1]III-Здравни данни'!AC4)/2)</f>
        <v>1694</v>
      </c>
      <c r="M15" s="60">
        <f>IF('[1]III-Здравни данни'!M4=0,'[1]III-Здравни данни'!AD4, ('[1]III-Здравни данни'!M4+'[1]III-Здравни данни'!AD4)/2)</f>
        <v>7.5</v>
      </c>
      <c r="N15" s="60">
        <f>IF('[1]III-Здравни данни'!N4=0,'[1]III-Здравни данни'!AE4, ('[1]III-Здравни данни'!N4+'[1]III-Здравни данни'!AE4)/2)</f>
        <v>113.5</v>
      </c>
      <c r="O15" s="60">
        <f>IF('[1]III-Здравни данни'!O4=0,'[1]III-Здравни данни'!AF4, ('[1]III-Здравни данни'!O4+'[1]III-Здравни данни'!AF4)/2)</f>
        <v>348.5</v>
      </c>
      <c r="P15" s="60">
        <f>IF('[1]III-Здравни данни'!P4=0,'[1]III-Здравни данни'!AG4, ('[1]III-Здравни данни'!P4+'[1]III-Здравни данни'!AG4)/2)</f>
        <v>0</v>
      </c>
      <c r="Q15" s="60">
        <f>IF('[1]III-Здравни данни'!Q4=0,'[1]III-Здравни данни'!AH4, ('[1]III-Здравни данни'!Q4+'[1]III-Здравни данни'!AH4)/2)</f>
        <v>6</v>
      </c>
      <c r="R15" s="60">
        <f>IF('[1]III-Здравни данни'!R4=0,'[1]III-Здравни данни'!AI4, ('[1]III-Здравни данни'!R4+'[1]III-Здравни данни'!AI4)/2)</f>
        <v>3</v>
      </c>
      <c r="S15" s="60">
        <f>IF('[1]III-Здравни данни'!S4=0,'[1]III-Здравни данни'!AJ4, ('[1]III-Здравни данни'!S4+'[1]III-Здравни данни'!AJ4)/2)</f>
        <v>0</v>
      </c>
      <c r="T15" s="60">
        <f>IF('[1]III-Здравни данни'!T4=0,'[1]III-Здравни данни'!AK4, ('[1]III-Здравни данни'!T4+'[1]III-Здравни данни'!AK4)/2)</f>
        <v>3</v>
      </c>
      <c r="U15" s="60">
        <f>IF('[1]III-Здравни данни'!U4=0,'[1]III-Здравни данни'!AL4, ('[1]III-Здравни данни'!U4+'[1]III-Здравни данни'!AL4)/2)</f>
        <v>3</v>
      </c>
    </row>
    <row r="16" spans="1:21" x14ac:dyDescent="0.25">
      <c r="A16" s="12" t="s">
        <v>59</v>
      </c>
      <c r="B16" s="13" t="s">
        <v>60</v>
      </c>
      <c r="C16" s="2" t="s">
        <v>432</v>
      </c>
      <c r="D16" s="13" t="s">
        <v>406</v>
      </c>
      <c r="E16" s="13" t="s">
        <v>112</v>
      </c>
      <c r="F16" s="60">
        <f>('[1]III-Здравни данни'!F10+'[1]III-Здравни данни'!W10)/2</f>
        <v>0</v>
      </c>
      <c r="G16" s="60">
        <f>('[1]III-Здравни данни'!G10+'[1]III-Здравни данни'!X10)/2</f>
        <v>0</v>
      </c>
      <c r="H16" s="60">
        <f>('[1]III-Здравни данни'!H10+'[1]III-Здравни данни'!Y10)/2</f>
        <v>0</v>
      </c>
      <c r="I16" s="60">
        <f>IF('[1]III-Здравни данни'!I10=0,'[1]III-Здравни данни'!Z10,('[1]III-Здравни данни'!I10+'[1]III-Здравни данни'!Z10)/2)</f>
        <v>51</v>
      </c>
      <c r="J16" s="60">
        <f>IF('[1]III-Здравни данни'!J10=0,'[1]III-Здравни данни'!AA10,('[1]III-Здравни данни'!J10+'[1]III-Здравни данни'!AA10)/2)</f>
        <v>0</v>
      </c>
      <c r="K16" s="60">
        <f>IF('[1]III-Здравни данни'!K10=0,'[1]III-Здравни данни'!AB10,('[1]III-Здравни данни'!K10+'[1]III-Здравни данни'!AB10)/2)</f>
        <v>0</v>
      </c>
      <c r="L16" s="60">
        <f>IF('[1]III-Здравни данни'!L10=0,'[1]III-Здравни данни'!AC10,('[1]III-Здравни данни'!L10+'[1]III-Здравни данни'!AC10)/2)</f>
        <v>5</v>
      </c>
      <c r="M16" s="60">
        <f>IF('[1]III-Здравни данни'!M10=0,'[1]III-Здравни данни'!AD10,('[1]III-Здравни данни'!M10+'[1]III-Здравни данни'!AD10)/2)</f>
        <v>0</v>
      </c>
      <c r="N16" s="60">
        <f>IF('[1]III-Здравни данни'!N10=0,'[1]III-Здравни данни'!AE10,('[1]III-Здравни данни'!N10+'[1]III-Здравни данни'!AE10)/2)</f>
        <v>0</v>
      </c>
      <c r="O16" s="60">
        <f>IF('[1]III-Здравни данни'!O10=0,'[1]III-Здравни данни'!AF10,('[1]III-Здравни данни'!O10+'[1]III-Здравни данни'!AF10)/2)</f>
        <v>0</v>
      </c>
      <c r="P16" s="60">
        <f>IF('[1]III-Здравни данни'!P10=0,'[1]III-Здравни данни'!AG10,('[1]III-Здравни данни'!P10+'[1]III-Здравни данни'!AG10)/2)</f>
        <v>0</v>
      </c>
      <c r="Q16" s="60">
        <f>IF('[1]III-Здравни данни'!Q10=0,'[1]III-Здравни данни'!AH10,('[1]III-Здравни данни'!Q10+'[1]III-Здравни данни'!AH10)/2)</f>
        <v>0</v>
      </c>
      <c r="R16" s="60">
        <f>IF('[1]III-Здравни данни'!R10=0,'[1]III-Здравни данни'!AI10,('[1]III-Здравни данни'!R10+'[1]III-Здравни данни'!AI10)/2)</f>
        <v>0</v>
      </c>
      <c r="S16" s="60">
        <f>IF('[1]III-Здравни данни'!S10=0,'[1]III-Здравни данни'!AJ10,('[1]III-Здравни данни'!S10+'[1]III-Здравни данни'!AJ10)/2)</f>
        <v>0</v>
      </c>
      <c r="T16" s="60">
        <f>IF('[1]III-Здравни данни'!T10=0,'[1]III-Здравни данни'!AK10,('[1]III-Здравни данни'!T10+'[1]III-Здравни данни'!AK10)/2)</f>
        <v>0</v>
      </c>
      <c r="U16" s="60">
        <f>IF('[1]III-Здравни данни'!U10=0,'[1]III-Здравни данни'!AL10,('[1]III-Здравни данни'!U10+'[1]III-Здравни данни'!AL10)/2)</f>
        <v>0</v>
      </c>
    </row>
    <row r="17" spans="1:21" x14ac:dyDescent="0.25">
      <c r="A17" s="12" t="s">
        <v>59</v>
      </c>
      <c r="B17" s="13" t="s">
        <v>60</v>
      </c>
      <c r="C17" s="2" t="s">
        <v>433</v>
      </c>
      <c r="D17" s="13" t="s">
        <v>406</v>
      </c>
      <c r="E17" s="13" t="s">
        <v>147</v>
      </c>
      <c r="F17" s="60">
        <f>('[1]III-Здравни данни'!F11+'[1]III-Здравни данни'!W11)/2</f>
        <v>0</v>
      </c>
      <c r="G17" s="60">
        <f>('[1]III-Здравни данни'!G11+'[1]III-Здравни данни'!X11)/2</f>
        <v>0</v>
      </c>
      <c r="H17" s="60">
        <f>('[1]III-Здравни данни'!H11+'[1]III-Здравни данни'!Y11)/2</f>
        <v>0</v>
      </c>
      <c r="I17" s="60">
        <f>IF('[1]III-Здравни данни'!I11=0,'[1]III-Здравни данни'!Z11, ('[1]III-Здравни данни'!I11+'[1]III-Здравни данни'!Z11)/2)</f>
        <v>21</v>
      </c>
      <c r="J17" s="60">
        <f>IF('[1]III-Здравни данни'!J11=0,'[1]III-Здравни данни'!AA11, ('[1]III-Здравни данни'!J11+'[1]III-Здравни данни'!AA11)/2)</f>
        <v>1</v>
      </c>
      <c r="K17" s="60">
        <f>IF('[1]III-Здравни данни'!K11=0,'[1]III-Здравни данни'!AB11, ('[1]III-Здравни данни'!K11+'[1]III-Здравни данни'!AB11)/2)</f>
        <v>0</v>
      </c>
      <c r="L17" s="60">
        <f>IF('[1]III-Здравни данни'!L11=0,'[1]III-Здравни данни'!AC11, ('[1]III-Здравни данни'!L11+'[1]III-Здравни данни'!AC11)/2)</f>
        <v>1</v>
      </c>
      <c r="M17" s="60">
        <f>IF('[1]III-Здравни данни'!M11=0,'[1]III-Здравни данни'!AD11, ('[1]III-Здравни данни'!M11+'[1]III-Здравни данни'!AD11)/2)</f>
        <v>0</v>
      </c>
      <c r="N17" s="60">
        <f>IF('[1]III-Здравни данни'!N11=0,'[1]III-Здравни данни'!AE11, ('[1]III-Здравни данни'!N11+'[1]III-Здравни данни'!AE11)/2)</f>
        <v>1</v>
      </c>
      <c r="O17" s="60">
        <f>IF('[1]III-Здравни данни'!O11=0,'[1]III-Здравни данни'!AF11, ('[1]III-Здравни данни'!O11+'[1]III-Здравни данни'!AF11)/2)</f>
        <v>0</v>
      </c>
      <c r="P17" s="60">
        <f>IF('[1]III-Здравни данни'!P11=0,'[1]III-Здравни данни'!AG11, ('[1]III-Здравни данни'!P11+'[1]III-Здравни данни'!AG11)/2)</f>
        <v>0</v>
      </c>
      <c r="Q17" s="60">
        <f>IF('[1]III-Здравни данни'!Q11=0,'[1]III-Здравни данни'!AH11, ('[1]III-Здравни данни'!Q11+'[1]III-Здравни данни'!AH11)/2)</f>
        <v>0</v>
      </c>
      <c r="R17" s="60">
        <f>IF('[1]III-Здравни данни'!R11=0,'[1]III-Здравни данни'!AI11, ('[1]III-Здравни данни'!R11+'[1]III-Здравни данни'!AI11)/2)</f>
        <v>0</v>
      </c>
      <c r="S17" s="60">
        <f>IF('[1]III-Здравни данни'!S11=0,'[1]III-Здравни данни'!AJ11, ('[1]III-Здравни данни'!S11+'[1]III-Здравни данни'!AJ11)/2)</f>
        <v>0</v>
      </c>
      <c r="T17" s="60">
        <f>IF('[1]III-Здравни данни'!T11=0,'[1]III-Здравни данни'!AK11, ('[1]III-Здравни данни'!T11+'[1]III-Здравни данни'!AK11)/2)</f>
        <v>0</v>
      </c>
      <c r="U17" s="60">
        <f>IF('[1]III-Здравни данни'!U11=0,'[1]III-Здравни данни'!AL11, ('[1]III-Здравни данни'!U11+'[1]III-Здравни данни'!AL11)/2)</f>
        <v>0</v>
      </c>
    </row>
    <row r="18" spans="1:21" x14ac:dyDescent="0.25">
      <c r="A18" s="12" t="s">
        <v>59</v>
      </c>
      <c r="B18" s="13" t="s">
        <v>60</v>
      </c>
      <c r="C18" s="2" t="s">
        <v>434</v>
      </c>
      <c r="D18" s="13" t="s">
        <v>406</v>
      </c>
      <c r="E18" s="13" t="s">
        <v>148</v>
      </c>
      <c r="F18" s="60">
        <f>('[1]III-Здравни данни'!F12+'[1]III-Здравни данни'!W12)/2</f>
        <v>0</v>
      </c>
      <c r="G18" s="60">
        <f>('[1]III-Здравни данни'!G12+'[1]III-Здравни данни'!X12)/2</f>
        <v>0</v>
      </c>
      <c r="H18" s="60">
        <f>('[1]III-Здравни данни'!H12+'[1]III-Здравни данни'!Y12)/2</f>
        <v>0</v>
      </c>
      <c r="I18" s="60">
        <f>IF('[1]III-Здравни данни'!I12=0,'[1]III-Здравни данни'!Z12, ('[1]III-Здравни данни'!I12+'[1]III-Здравни данни'!Z12)/2)</f>
        <v>16</v>
      </c>
      <c r="J18" s="60">
        <f>IF('[1]III-Здравни данни'!J12=0,'[1]III-Здравни данни'!AA12, ('[1]III-Здравни данни'!J12+'[1]III-Здравни данни'!AA12)/2)</f>
        <v>0</v>
      </c>
      <c r="K18" s="60">
        <f>IF('[1]III-Здравни данни'!K12=0,'[1]III-Здравни данни'!AB12, ('[1]III-Здравни данни'!K12+'[1]III-Здравни данни'!AB12)/2)</f>
        <v>0</v>
      </c>
      <c r="L18" s="60">
        <f>IF('[1]III-Здравни данни'!L12=0,'[1]III-Здравни данни'!AC12, ('[1]III-Здравни данни'!L12+'[1]III-Здравни данни'!AC12)/2)</f>
        <v>1</v>
      </c>
      <c r="M18" s="60">
        <f>IF('[1]III-Здравни данни'!M12=0,'[1]III-Здравни данни'!AD12, ('[1]III-Здравни данни'!M12+'[1]III-Здравни данни'!AD12)/2)</f>
        <v>0</v>
      </c>
      <c r="N18" s="60">
        <f>IF('[1]III-Здравни данни'!N12=0,'[1]III-Здравни данни'!AE12, ('[1]III-Здравни данни'!N12+'[1]III-Здравни данни'!AE12)/2)</f>
        <v>0</v>
      </c>
      <c r="O18" s="60">
        <f>IF('[1]III-Здравни данни'!O12=0,'[1]III-Здравни данни'!AF12, ('[1]III-Здравни данни'!O12+'[1]III-Здравни данни'!AF12)/2)</f>
        <v>0</v>
      </c>
      <c r="P18" s="60">
        <f>IF('[1]III-Здравни данни'!P12=0,'[1]III-Здравни данни'!AG12, ('[1]III-Здравни данни'!P12+'[1]III-Здравни данни'!AG12)/2)</f>
        <v>0</v>
      </c>
      <c r="Q18" s="60">
        <f>IF('[1]III-Здравни данни'!Q12=0,'[1]III-Здравни данни'!AH12, ('[1]III-Здравни данни'!Q12+'[1]III-Здравни данни'!AH12)/2)</f>
        <v>0</v>
      </c>
      <c r="R18" s="60">
        <f>IF('[1]III-Здравни данни'!R12=0,'[1]III-Здравни данни'!AI12, ('[1]III-Здравни данни'!R12+'[1]III-Здравни данни'!AI12)/2)</f>
        <v>0</v>
      </c>
      <c r="S18" s="60">
        <f>IF('[1]III-Здравни данни'!S12=0,'[1]III-Здравни данни'!AJ12, ('[1]III-Здравни данни'!S12+'[1]III-Здравни данни'!AJ12)/2)</f>
        <v>0</v>
      </c>
      <c r="T18" s="60">
        <f>IF('[1]III-Здравни данни'!T12=0,'[1]III-Здравни данни'!AK12, ('[1]III-Здравни данни'!T12+'[1]III-Здравни данни'!AK12)/2)</f>
        <v>0</v>
      </c>
      <c r="U18" s="60">
        <f>IF('[1]III-Здравни данни'!U12=0,'[1]III-Здравни данни'!AL12, ('[1]III-Здравни данни'!U12+'[1]III-Здравни данни'!AL12)/2)</f>
        <v>0</v>
      </c>
    </row>
    <row r="19" spans="1:21" x14ac:dyDescent="0.25">
      <c r="A19" s="12" t="s">
        <v>59</v>
      </c>
      <c r="B19" s="13" t="s">
        <v>60</v>
      </c>
      <c r="C19" s="2" t="s">
        <v>435</v>
      </c>
      <c r="D19" s="13" t="s">
        <v>406</v>
      </c>
      <c r="E19" s="13" t="s">
        <v>149</v>
      </c>
      <c r="F19" s="60">
        <f>('[1]III-Здравни данни'!F13+'[1]III-Здравни данни'!W13)/2</f>
        <v>0</v>
      </c>
      <c r="G19" s="60">
        <f>('[1]III-Здравни данни'!G13+'[1]III-Здравни данни'!X13)/2</f>
        <v>0</v>
      </c>
      <c r="H19" s="60">
        <f>('[1]III-Здравни данни'!H13+'[1]III-Здравни данни'!Y13)/2</f>
        <v>0</v>
      </c>
      <c r="I19" s="60">
        <f>IF('[1]III-Здравни данни'!I13=0,'[1]III-Здравни данни'!Z13, ('[1]III-Здравни данни'!I13+'[1]III-Здравни данни'!Z13)/2)</f>
        <v>1</v>
      </c>
      <c r="J19" s="60">
        <f>IF('[1]III-Здравни данни'!J13=0,'[1]III-Здравни данни'!AA13, ('[1]III-Здравни данни'!J13+'[1]III-Здравни данни'!AA13)/2)</f>
        <v>0</v>
      </c>
      <c r="K19" s="60">
        <f>IF('[1]III-Здравни данни'!K13=0,'[1]III-Здравни данни'!AB13, ('[1]III-Здравни данни'!K13+'[1]III-Здравни данни'!AB13)/2)</f>
        <v>0</v>
      </c>
      <c r="L19" s="60">
        <f>IF('[1]III-Здравни данни'!L13=0,'[1]III-Здравни данни'!AC13, ('[1]III-Здравни данни'!L13+'[1]III-Здравни данни'!AC13)/2)</f>
        <v>0</v>
      </c>
      <c r="M19" s="60">
        <f>IF('[1]III-Здравни данни'!M13=0,'[1]III-Здравни данни'!AD13, ('[1]III-Здравни данни'!M13+'[1]III-Здравни данни'!AD13)/2)</f>
        <v>0</v>
      </c>
      <c r="N19" s="60">
        <f>IF('[1]III-Здравни данни'!N13=0,'[1]III-Здравни данни'!AE13, ('[1]III-Здравни данни'!N13+'[1]III-Здравни данни'!AE13)/2)</f>
        <v>0</v>
      </c>
      <c r="O19" s="60">
        <f>IF('[1]III-Здравни данни'!O13=0,'[1]III-Здравни данни'!AF13, ('[1]III-Здравни данни'!O13+'[1]III-Здравни данни'!AF13)/2)</f>
        <v>0</v>
      </c>
      <c r="P19" s="60">
        <f>IF('[1]III-Здравни данни'!P13=0,'[1]III-Здравни данни'!AG13, ('[1]III-Здравни данни'!P13+'[1]III-Здравни данни'!AG13)/2)</f>
        <v>0</v>
      </c>
      <c r="Q19" s="60">
        <f>IF('[1]III-Здравни данни'!Q13=0,'[1]III-Здравни данни'!AH13, ('[1]III-Здравни данни'!Q13+'[1]III-Здравни данни'!AH13)/2)</f>
        <v>0</v>
      </c>
      <c r="R19" s="60">
        <f>IF('[1]III-Здравни данни'!R13=0,'[1]III-Здравни данни'!AI13, ('[1]III-Здравни данни'!R13+'[1]III-Здравни данни'!AI13)/2)</f>
        <v>0</v>
      </c>
      <c r="S19" s="60">
        <f>IF('[1]III-Здравни данни'!S13=0,'[1]III-Здравни данни'!AJ13, ('[1]III-Здравни данни'!S13+'[1]III-Здравни данни'!AJ13)/2)</f>
        <v>0</v>
      </c>
      <c r="T19" s="60">
        <f>IF('[1]III-Здравни данни'!T13=0,'[1]III-Здравни данни'!AK13, ('[1]III-Здравни данни'!T13+'[1]III-Здравни данни'!AK13)/2)</f>
        <v>0</v>
      </c>
      <c r="U19" s="60">
        <f>IF('[1]III-Здравни данни'!U13=0,'[1]III-Здравни данни'!AL13, ('[1]III-Здравни данни'!U13+'[1]III-Здравни данни'!AL13)/2)</f>
        <v>0</v>
      </c>
    </row>
    <row r="20" spans="1:21" x14ac:dyDescent="0.25">
      <c r="A20" s="12" t="s">
        <v>59</v>
      </c>
      <c r="B20" s="13" t="s">
        <v>60</v>
      </c>
      <c r="C20" s="2" t="s">
        <v>436</v>
      </c>
      <c r="D20" s="13" t="s">
        <v>406</v>
      </c>
      <c r="E20" s="13" t="s">
        <v>150</v>
      </c>
      <c r="F20" s="60">
        <f>('[1]III-Здравни данни'!F14+'[1]III-Здравни данни'!W14)/2</f>
        <v>0</v>
      </c>
      <c r="G20" s="60">
        <f>('[1]III-Здравни данни'!G14+'[1]III-Здравни данни'!X14)/2</f>
        <v>0</v>
      </c>
      <c r="H20" s="60">
        <f>('[1]III-Здравни данни'!H14+'[1]III-Здравни данни'!Y14)/2</f>
        <v>0</v>
      </c>
      <c r="I20" s="60">
        <f>IF('[1]III-Здравни данни'!I14=0,'[1]III-Здравни данни'!Z14, ('[1]III-Здравни данни'!I14+'[1]III-Здравни данни'!Z14)/2)</f>
        <v>67</v>
      </c>
      <c r="J20" s="60">
        <f>IF('[1]III-Здравни данни'!J14=0,'[1]III-Здравни данни'!AA14, ('[1]III-Здравни данни'!J14+'[1]III-Здравни данни'!AA14)/2)</f>
        <v>0</v>
      </c>
      <c r="K20" s="60">
        <f>IF('[1]III-Здравни данни'!K14=0,'[1]III-Здравни данни'!AB14, ('[1]III-Здравни данни'!K14+'[1]III-Здравни данни'!AB14)/2)</f>
        <v>0</v>
      </c>
      <c r="L20" s="60">
        <f>IF('[1]III-Здравни данни'!L14=0,'[1]III-Здравни данни'!AC14, ('[1]III-Здравни данни'!L14+'[1]III-Здравни данни'!AC14)/2)</f>
        <v>11</v>
      </c>
      <c r="M20" s="60">
        <f>IF('[1]III-Здравни данни'!M14=0,'[1]III-Здравни данни'!AD14, ('[1]III-Здравни данни'!M14+'[1]III-Здравни данни'!AD14)/2)</f>
        <v>0</v>
      </c>
      <c r="N20" s="60">
        <f>IF('[1]III-Здравни данни'!N14=0,'[1]III-Здравни данни'!AE14, ('[1]III-Здравни данни'!N14+'[1]III-Здравни данни'!AE14)/2)</f>
        <v>0</v>
      </c>
      <c r="O20" s="60">
        <f>IF('[1]III-Здравни данни'!O14=0,'[1]III-Здравни данни'!AF14, ('[1]III-Здравни данни'!O14+'[1]III-Здравни данни'!AF14)/2)</f>
        <v>3</v>
      </c>
      <c r="P20" s="60">
        <f>IF('[1]III-Здравни данни'!P14=0,'[1]III-Здравни данни'!AG14, ('[1]III-Здравни данни'!P14+'[1]III-Здравни данни'!AG14)/2)</f>
        <v>0</v>
      </c>
      <c r="Q20" s="60">
        <f>IF('[1]III-Здравни данни'!Q14=0,'[1]III-Здравни данни'!AH14, ('[1]III-Здравни данни'!Q14+'[1]III-Здравни данни'!AH14)/2)</f>
        <v>0</v>
      </c>
      <c r="R20" s="60">
        <f>IF('[1]III-Здравни данни'!R14=0,'[1]III-Здравни данни'!AI14, ('[1]III-Здравни данни'!R14+'[1]III-Здравни данни'!AI14)/2)</f>
        <v>0</v>
      </c>
      <c r="S20" s="60">
        <f>IF('[1]III-Здравни данни'!S14=0,'[1]III-Здравни данни'!AJ14, ('[1]III-Здравни данни'!S14+'[1]III-Здравни данни'!AJ14)/2)</f>
        <v>0</v>
      </c>
      <c r="T20" s="60">
        <f>IF('[1]III-Здравни данни'!T14=0,'[1]III-Здравни данни'!AK14, ('[1]III-Здравни данни'!T14+'[1]III-Здравни данни'!AK14)/2)</f>
        <v>0</v>
      </c>
      <c r="U20" s="60">
        <f>IF('[1]III-Здравни данни'!U14=0,'[1]III-Здравни данни'!AL14, ('[1]III-Здравни данни'!U14+'[1]III-Здравни данни'!AL14)/2)</f>
        <v>0</v>
      </c>
    </row>
    <row r="21" spans="1:21" x14ac:dyDescent="0.25">
      <c r="A21" s="12" t="s">
        <v>59</v>
      </c>
      <c r="B21" s="13" t="s">
        <v>60</v>
      </c>
      <c r="C21" s="2" t="s">
        <v>437</v>
      </c>
      <c r="D21" s="13" t="s">
        <v>406</v>
      </c>
      <c r="E21" s="13" t="s">
        <v>151</v>
      </c>
      <c r="F21" s="60">
        <f>('[1]III-Здравни данни'!F15+'[1]III-Здравни данни'!W15)/2</f>
        <v>0</v>
      </c>
      <c r="G21" s="60">
        <f>('[1]III-Здравни данни'!G15+'[1]III-Здравни данни'!X15)/2</f>
        <v>0</v>
      </c>
      <c r="H21" s="60">
        <f>('[1]III-Здравни данни'!H15+'[1]III-Здравни данни'!Y15)/2</f>
        <v>0</v>
      </c>
      <c r="I21" s="60">
        <f>IF('[1]III-Здравни данни'!I15=0,'[1]III-Здравни данни'!Z15, ('[1]III-Здравни данни'!I15+'[1]III-Здравни данни'!Z15)/2)</f>
        <v>4</v>
      </c>
      <c r="J21" s="60">
        <f>IF('[1]III-Здравни данни'!J15=0,'[1]III-Здравни данни'!AA15, ('[1]III-Здравни данни'!J15+'[1]III-Здравни данни'!AA15)/2)</f>
        <v>0</v>
      </c>
      <c r="K21" s="60">
        <f>IF('[1]III-Здравни данни'!K15=0,'[1]III-Здравни данни'!AB15, ('[1]III-Здравни данни'!K15+'[1]III-Здравни данни'!AB15)/2)</f>
        <v>0</v>
      </c>
      <c r="L21" s="60">
        <f>IF('[1]III-Здравни данни'!L15=0,'[1]III-Здравни данни'!AC15, ('[1]III-Здравни данни'!L15+'[1]III-Здравни данни'!AC15)/2)</f>
        <v>0</v>
      </c>
      <c r="M21" s="60">
        <f>IF('[1]III-Здравни данни'!M15=0,'[1]III-Здравни данни'!AD15, ('[1]III-Здравни данни'!M15+'[1]III-Здравни данни'!AD15)/2)</f>
        <v>0</v>
      </c>
      <c r="N21" s="60">
        <f>IF('[1]III-Здравни данни'!N15=0,'[1]III-Здравни данни'!AE15, ('[1]III-Здравни данни'!N15+'[1]III-Здравни данни'!AE15)/2)</f>
        <v>0</v>
      </c>
      <c r="O21" s="60">
        <f>IF('[1]III-Здравни данни'!O15=0,'[1]III-Здравни данни'!AF15, ('[1]III-Здравни данни'!O15+'[1]III-Здравни данни'!AF15)/2)</f>
        <v>0</v>
      </c>
      <c r="P21" s="60">
        <f>IF('[1]III-Здравни данни'!P15=0,'[1]III-Здравни данни'!AG15, ('[1]III-Здравни данни'!P15+'[1]III-Здравни данни'!AG15)/2)</f>
        <v>0</v>
      </c>
      <c r="Q21" s="60">
        <f>IF('[1]III-Здравни данни'!Q15=0,'[1]III-Здравни данни'!AH15, ('[1]III-Здравни данни'!Q15+'[1]III-Здравни данни'!AH15)/2)</f>
        <v>0</v>
      </c>
      <c r="R21" s="60">
        <f>IF('[1]III-Здравни данни'!R15=0,'[1]III-Здравни данни'!AI15, ('[1]III-Здравни данни'!R15+'[1]III-Здравни данни'!AI15)/2)</f>
        <v>0</v>
      </c>
      <c r="S21" s="60">
        <f>IF('[1]III-Здравни данни'!S15=0,'[1]III-Здравни данни'!AJ15, ('[1]III-Здравни данни'!S15+'[1]III-Здравни данни'!AJ15)/2)</f>
        <v>0</v>
      </c>
      <c r="T21" s="60">
        <f>IF('[1]III-Здравни данни'!T15=0,'[1]III-Здравни данни'!AK15, ('[1]III-Здравни данни'!T15+'[1]III-Здравни данни'!AK15)/2)</f>
        <v>0</v>
      </c>
      <c r="U21" s="60">
        <f>IF('[1]III-Здравни данни'!U15=0,'[1]III-Здравни данни'!AL15, ('[1]III-Здравни данни'!U15+'[1]III-Здравни данни'!AL15)/2)</f>
        <v>0</v>
      </c>
    </row>
    <row r="22" spans="1:21" x14ac:dyDescent="0.25">
      <c r="A22" s="12" t="s">
        <v>59</v>
      </c>
      <c r="B22" s="13" t="s">
        <v>60</v>
      </c>
      <c r="C22" s="2" t="s">
        <v>438</v>
      </c>
      <c r="D22" s="13" t="s">
        <v>406</v>
      </c>
      <c r="E22" s="13" t="s">
        <v>152</v>
      </c>
      <c r="F22" s="60">
        <f>('[1]III-Здравни данни'!F16+'[1]III-Здравни данни'!W16)/2</f>
        <v>0</v>
      </c>
      <c r="G22" s="60">
        <f>('[1]III-Здравни данни'!G16+'[1]III-Здравни данни'!X16)/2</f>
        <v>0</v>
      </c>
      <c r="H22" s="60">
        <f>('[1]III-Здравни данни'!H16+'[1]III-Здравни данни'!Y16)/2</f>
        <v>0</v>
      </c>
      <c r="I22" s="60">
        <f>IF('[1]III-Здравни данни'!I16=0,'[1]III-Здравни данни'!Z16, ('[1]III-Здравни данни'!I16+'[1]III-Здравни данни'!Z16)/2)</f>
        <v>40</v>
      </c>
      <c r="J22" s="60">
        <f>IF('[1]III-Здравни данни'!J16=0,'[1]III-Здравни данни'!AA16, ('[1]III-Здравни данни'!J16+'[1]III-Здравни данни'!AA16)/2)</f>
        <v>0</v>
      </c>
      <c r="K22" s="60">
        <f>IF('[1]III-Здравни данни'!K16=0,'[1]III-Здравни данни'!AB16, ('[1]III-Здравни данни'!K16+'[1]III-Здравни данни'!AB16)/2)</f>
        <v>0</v>
      </c>
      <c r="L22" s="60">
        <f>IF('[1]III-Здравни данни'!L16=0,'[1]III-Здравни данни'!AC16, ('[1]III-Здравни данни'!L16+'[1]III-Здравни данни'!AC16)/2)</f>
        <v>8</v>
      </c>
      <c r="M22" s="60">
        <f>IF('[1]III-Здравни данни'!M16=0,'[1]III-Здравни данни'!AD16, ('[1]III-Здравни данни'!M16+'[1]III-Здравни данни'!AD16)/2)</f>
        <v>0</v>
      </c>
      <c r="N22" s="60">
        <f>IF('[1]III-Здравни данни'!N16=0,'[1]III-Здравни данни'!AE16, ('[1]III-Здравни данни'!N16+'[1]III-Здравни данни'!AE16)/2)</f>
        <v>1</v>
      </c>
      <c r="O22" s="60">
        <f>IF('[1]III-Здравни данни'!O16=0,'[1]III-Здравни данни'!AF16, ('[1]III-Здравни данни'!O16+'[1]III-Здравни данни'!AF16)/2)</f>
        <v>0</v>
      </c>
      <c r="P22" s="60">
        <f>IF('[1]III-Здравни данни'!P16=0,'[1]III-Здравни данни'!AG16, ('[1]III-Здравни данни'!P16+'[1]III-Здравни данни'!AG16)/2)</f>
        <v>0</v>
      </c>
      <c r="Q22" s="60">
        <f>IF('[1]III-Здравни данни'!Q16=0,'[1]III-Здравни данни'!AH16, ('[1]III-Здравни данни'!Q16+'[1]III-Здравни данни'!AH16)/2)</f>
        <v>0</v>
      </c>
      <c r="R22" s="60">
        <f>IF('[1]III-Здравни данни'!R16=0,'[1]III-Здравни данни'!AI16, ('[1]III-Здравни данни'!R16+'[1]III-Здравни данни'!AI16)/2)</f>
        <v>0</v>
      </c>
      <c r="S22" s="60">
        <f>IF('[1]III-Здравни данни'!S16=0,'[1]III-Здравни данни'!AJ16, ('[1]III-Здравни данни'!S16+'[1]III-Здравни данни'!AJ16)/2)</f>
        <v>0</v>
      </c>
      <c r="T22" s="60">
        <f>IF('[1]III-Здравни данни'!T16=0,'[1]III-Здравни данни'!AK16, ('[1]III-Здравни данни'!T16+'[1]III-Здравни данни'!AK16)/2)</f>
        <v>0</v>
      </c>
      <c r="U22" s="60">
        <f>IF('[1]III-Здравни данни'!U16=0,'[1]III-Здравни данни'!AL16, ('[1]III-Здравни данни'!U16+'[1]III-Здравни данни'!AL16)/2)</f>
        <v>0</v>
      </c>
    </row>
    <row r="23" spans="1:21" x14ac:dyDescent="0.25">
      <c r="A23" s="12" t="s">
        <v>59</v>
      </c>
      <c r="B23" s="13" t="s">
        <v>60</v>
      </c>
      <c r="C23" s="2" t="s">
        <v>439</v>
      </c>
      <c r="D23" s="13" t="s">
        <v>406</v>
      </c>
      <c r="E23" s="13" t="s">
        <v>153</v>
      </c>
      <c r="F23" s="60">
        <f>('[1]III-Здравни данни'!F17+'[1]III-Здравни данни'!W17)/2</f>
        <v>0</v>
      </c>
      <c r="G23" s="60">
        <f>('[1]III-Здравни данни'!G17+'[1]III-Здравни данни'!X17)/2</f>
        <v>0</v>
      </c>
      <c r="H23" s="60">
        <f>('[1]III-Здравни данни'!H17+'[1]III-Здравни данни'!Y17)/2</f>
        <v>0</v>
      </c>
      <c r="I23" s="60">
        <f>IF('[1]III-Здравни данни'!I17=0,'[1]III-Здравни данни'!Z17, ('[1]III-Здравни данни'!I17+'[1]III-Здравни данни'!Z17)/2)</f>
        <v>6</v>
      </c>
      <c r="J23" s="60">
        <f>IF('[1]III-Здравни данни'!J17=0,'[1]III-Здравни данни'!AA17, ('[1]III-Здравни данни'!J17+'[1]III-Здравни данни'!AA17)/2)</f>
        <v>0</v>
      </c>
      <c r="K23" s="60">
        <f>IF('[1]III-Здравни данни'!K17=0,'[1]III-Здравни данни'!AB17, ('[1]III-Здравни данни'!K17+'[1]III-Здравни данни'!AB17)/2)</f>
        <v>0</v>
      </c>
      <c r="L23" s="60">
        <f>IF('[1]III-Здравни данни'!L17=0,'[1]III-Здравни данни'!AC17, ('[1]III-Здравни данни'!L17+'[1]III-Здравни данни'!AC17)/2)</f>
        <v>2</v>
      </c>
      <c r="M23" s="60">
        <f>IF('[1]III-Здравни данни'!M17=0,'[1]III-Здравни данни'!AD17, ('[1]III-Здравни данни'!M17+'[1]III-Здравни данни'!AD17)/2)</f>
        <v>0</v>
      </c>
      <c r="N23" s="60">
        <f>IF('[1]III-Здравни данни'!N17=0,'[1]III-Здравни данни'!AE17, ('[1]III-Здравни данни'!N17+'[1]III-Здравни данни'!AE17)/2)</f>
        <v>0</v>
      </c>
      <c r="O23" s="60">
        <f>IF('[1]III-Здравни данни'!O17=0,'[1]III-Здравни данни'!AF17, ('[1]III-Здравни данни'!O17+'[1]III-Здравни данни'!AF17)/2)</f>
        <v>1</v>
      </c>
      <c r="P23" s="60">
        <f>IF('[1]III-Здравни данни'!P17=0,'[1]III-Здравни данни'!AG17, ('[1]III-Здравни данни'!P17+'[1]III-Здравни данни'!AG17)/2)</f>
        <v>0</v>
      </c>
      <c r="Q23" s="60">
        <f>IF('[1]III-Здравни данни'!Q17=0,'[1]III-Здравни данни'!AH17, ('[1]III-Здравни данни'!Q17+'[1]III-Здравни данни'!AH17)/2)</f>
        <v>0</v>
      </c>
      <c r="R23" s="60">
        <f>IF('[1]III-Здравни данни'!R17=0,'[1]III-Здравни данни'!AI17, ('[1]III-Здравни данни'!R17+'[1]III-Здравни данни'!AI17)/2)</f>
        <v>0</v>
      </c>
      <c r="S23" s="60">
        <f>IF('[1]III-Здравни данни'!S17=0,'[1]III-Здравни данни'!AJ17, ('[1]III-Здравни данни'!S17+'[1]III-Здравни данни'!AJ17)/2)</f>
        <v>0</v>
      </c>
      <c r="T23" s="60">
        <f>IF('[1]III-Здравни данни'!T17=0,'[1]III-Здравни данни'!AK17, ('[1]III-Здравни данни'!T17+'[1]III-Здравни данни'!AK17)/2)</f>
        <v>0</v>
      </c>
      <c r="U23" s="60">
        <f>IF('[1]III-Здравни данни'!U17=0,'[1]III-Здравни данни'!AL17, ('[1]III-Здравни данни'!U17+'[1]III-Здравни данни'!AL17)/2)</f>
        <v>0</v>
      </c>
    </row>
    <row r="24" spans="1:21" x14ac:dyDescent="0.25">
      <c r="A24" s="12" t="s">
        <v>59</v>
      </c>
      <c r="B24" s="13" t="s">
        <v>60</v>
      </c>
      <c r="C24" s="2" t="s">
        <v>440</v>
      </c>
      <c r="D24" s="13" t="s">
        <v>406</v>
      </c>
      <c r="E24" s="13" t="s">
        <v>154</v>
      </c>
      <c r="F24" s="60">
        <f>('[1]III-Здравни данни'!F18+'[1]III-Здравни данни'!W18)/2</f>
        <v>0</v>
      </c>
      <c r="G24" s="60">
        <f>('[1]III-Здравни данни'!G18+'[1]III-Здравни данни'!X18)/2</f>
        <v>0</v>
      </c>
      <c r="H24" s="60">
        <f>('[1]III-Здравни данни'!H18+'[1]III-Здравни данни'!Y18)/2</f>
        <v>0</v>
      </c>
      <c r="I24" s="60">
        <f>IF('[1]III-Здравни данни'!I18=0,'[1]III-Здравни данни'!Z18, ('[1]III-Здравни данни'!I18+'[1]III-Здравни данни'!Z18)/2)</f>
        <v>1</v>
      </c>
      <c r="J24" s="60">
        <f>IF('[1]III-Здравни данни'!J18=0,'[1]III-Здравни данни'!AA18, ('[1]III-Здравни данни'!J18+'[1]III-Здравни данни'!AA18)/2)</f>
        <v>0</v>
      </c>
      <c r="K24" s="60">
        <f>IF('[1]III-Здравни данни'!K18=0,'[1]III-Здравни данни'!AB18, ('[1]III-Здравни данни'!K18+'[1]III-Здравни данни'!AB18)/2)</f>
        <v>0</v>
      </c>
      <c r="L24" s="60">
        <f>IF('[1]III-Здравни данни'!L18=0,'[1]III-Здравни данни'!AC18, ('[1]III-Здравни данни'!L18+'[1]III-Здравни данни'!AC18)/2)</f>
        <v>0</v>
      </c>
      <c r="M24" s="60">
        <f>IF('[1]III-Здравни данни'!M18=0,'[1]III-Здравни данни'!AD18, ('[1]III-Здравни данни'!M18+'[1]III-Здравни данни'!AD18)/2)</f>
        <v>0</v>
      </c>
      <c r="N24" s="60">
        <f>IF('[1]III-Здравни данни'!N18=0,'[1]III-Здравни данни'!AE18, ('[1]III-Здравни данни'!N18+'[1]III-Здравни данни'!AE18)/2)</f>
        <v>0</v>
      </c>
      <c r="O24" s="60">
        <f>IF('[1]III-Здравни данни'!O18=0,'[1]III-Здравни данни'!AF18, ('[1]III-Здравни данни'!O18+'[1]III-Здравни данни'!AF18)/2)</f>
        <v>0</v>
      </c>
      <c r="P24" s="60">
        <f>IF('[1]III-Здравни данни'!P18=0,'[1]III-Здравни данни'!AG18, ('[1]III-Здравни данни'!P18+'[1]III-Здравни данни'!AG18)/2)</f>
        <v>0</v>
      </c>
      <c r="Q24" s="60">
        <f>IF('[1]III-Здравни данни'!Q18=0,'[1]III-Здравни данни'!AH18, ('[1]III-Здравни данни'!Q18+'[1]III-Здравни данни'!AH18)/2)</f>
        <v>0</v>
      </c>
      <c r="R24" s="60">
        <f>IF('[1]III-Здравни данни'!R18=0,'[1]III-Здравни данни'!AI18, ('[1]III-Здравни данни'!R18+'[1]III-Здравни данни'!AI18)/2)</f>
        <v>0</v>
      </c>
      <c r="S24" s="60">
        <f>IF('[1]III-Здравни данни'!S18=0,'[1]III-Здравни данни'!AJ18, ('[1]III-Здравни данни'!S18+'[1]III-Здравни данни'!AJ18)/2)</f>
        <v>0</v>
      </c>
      <c r="T24" s="60">
        <f>IF('[1]III-Здравни данни'!T18=0,'[1]III-Здравни данни'!AK18, ('[1]III-Здравни данни'!T18+'[1]III-Здравни данни'!AK18)/2)</f>
        <v>0</v>
      </c>
      <c r="U24" s="60">
        <f>IF('[1]III-Здравни данни'!U18=0,'[1]III-Здравни данни'!AL18, ('[1]III-Здравни данни'!U18+'[1]III-Здравни данни'!AL18)/2)</f>
        <v>0</v>
      </c>
    </row>
    <row r="25" spans="1:21" x14ac:dyDescent="0.25">
      <c r="A25" s="12" t="s">
        <v>59</v>
      </c>
      <c r="B25" s="13" t="s">
        <v>60</v>
      </c>
      <c r="C25" s="2" t="s">
        <v>441</v>
      </c>
      <c r="D25" s="13" t="s">
        <v>406</v>
      </c>
      <c r="E25" s="13" t="s">
        <v>155</v>
      </c>
      <c r="F25" s="60">
        <f>('[1]III-Здравни данни'!F19+'[1]III-Здравни данни'!W19)/2</f>
        <v>0</v>
      </c>
      <c r="G25" s="60">
        <f>('[1]III-Здравни данни'!G19+'[1]III-Здравни данни'!X19)/2</f>
        <v>0</v>
      </c>
      <c r="H25" s="60">
        <f>('[1]III-Здравни данни'!H19+'[1]III-Здравни данни'!Y19)/2</f>
        <v>0</v>
      </c>
      <c r="I25" s="60">
        <f>IF('[1]III-Здравни данни'!I19=0,'[1]III-Здравни данни'!Z19, ('[1]III-Здравни данни'!I19+'[1]III-Здравни данни'!Z19)/2)</f>
        <v>2</v>
      </c>
      <c r="J25" s="60">
        <f>IF('[1]III-Здравни данни'!J19=0,'[1]III-Здравни данни'!AA19, ('[1]III-Здравни данни'!J19+'[1]III-Здравни данни'!AA19)/2)</f>
        <v>0</v>
      </c>
      <c r="K25" s="60">
        <f>IF('[1]III-Здравни данни'!K19=0,'[1]III-Здравни данни'!AB19, ('[1]III-Здравни данни'!K19+'[1]III-Здравни данни'!AB19)/2)</f>
        <v>0</v>
      </c>
      <c r="L25" s="60">
        <f>IF('[1]III-Здравни данни'!L19=0,'[1]III-Здравни данни'!AC19, ('[1]III-Здравни данни'!L19+'[1]III-Здравни данни'!AC19)/2)</f>
        <v>1</v>
      </c>
      <c r="M25" s="60">
        <f>IF('[1]III-Здравни данни'!M19=0,'[1]III-Здравни данни'!AD19, ('[1]III-Здравни данни'!M19+'[1]III-Здравни данни'!AD19)/2)</f>
        <v>0</v>
      </c>
      <c r="N25" s="60">
        <f>IF('[1]III-Здравни данни'!N19=0,'[1]III-Здравни данни'!AE19, ('[1]III-Здравни данни'!N19+'[1]III-Здравни данни'!AE19)/2)</f>
        <v>0</v>
      </c>
      <c r="O25" s="60">
        <f>IF('[1]III-Здравни данни'!O19=0,'[1]III-Здравни данни'!AF19, ('[1]III-Здравни данни'!O19+'[1]III-Здравни данни'!AF19)/2)</f>
        <v>1</v>
      </c>
      <c r="P25" s="60">
        <f>IF('[1]III-Здравни данни'!P19=0,'[1]III-Здравни данни'!AG19, ('[1]III-Здравни данни'!P19+'[1]III-Здравни данни'!AG19)/2)</f>
        <v>0</v>
      </c>
      <c r="Q25" s="60">
        <f>IF('[1]III-Здравни данни'!Q19=0,'[1]III-Здравни данни'!AH19, ('[1]III-Здравни данни'!Q19+'[1]III-Здравни данни'!AH19)/2)</f>
        <v>0</v>
      </c>
      <c r="R25" s="60">
        <f>IF('[1]III-Здравни данни'!R19=0,'[1]III-Здравни данни'!AI19, ('[1]III-Здравни данни'!R19+'[1]III-Здравни данни'!AI19)/2)</f>
        <v>0</v>
      </c>
      <c r="S25" s="60">
        <f>IF('[1]III-Здравни данни'!S19=0,'[1]III-Здравни данни'!AJ19, ('[1]III-Здравни данни'!S19+'[1]III-Здравни данни'!AJ19)/2)</f>
        <v>0</v>
      </c>
      <c r="T25" s="60">
        <f>IF('[1]III-Здравни данни'!T19=0,'[1]III-Здравни данни'!AK19, ('[1]III-Здравни данни'!T19+'[1]III-Здравни данни'!AK19)/2)</f>
        <v>0</v>
      </c>
      <c r="U25" s="60">
        <f>IF('[1]III-Здравни данни'!U19=0,'[1]III-Здравни данни'!AL19, ('[1]III-Здравни данни'!U19+'[1]III-Здравни данни'!AL19)/2)</f>
        <v>0</v>
      </c>
    </row>
    <row r="26" spans="1:21" x14ac:dyDescent="0.25">
      <c r="A26" s="12" t="s">
        <v>59</v>
      </c>
      <c r="B26" s="13" t="s">
        <v>60</v>
      </c>
      <c r="C26" s="2" t="s">
        <v>442</v>
      </c>
      <c r="D26" s="13" t="s">
        <v>406</v>
      </c>
      <c r="E26" s="13" t="s">
        <v>156</v>
      </c>
      <c r="F26" s="60">
        <f>('[1]III-Здравни данни'!F20+'[1]III-Здравни данни'!W20)/2</f>
        <v>0</v>
      </c>
      <c r="G26" s="60">
        <f>('[1]III-Здравни данни'!G20+'[1]III-Здравни данни'!X20)/2</f>
        <v>0</v>
      </c>
      <c r="H26" s="60">
        <f>('[1]III-Здравни данни'!H20+'[1]III-Здравни данни'!Y20)/2</f>
        <v>0</v>
      </c>
      <c r="I26" s="60">
        <f>IF('[1]III-Здравни данни'!I20=0,'[1]III-Здравни данни'!Z20, ('[1]III-Здравни данни'!I20+'[1]III-Здравни данни'!Z20)/2)</f>
        <v>1</v>
      </c>
      <c r="J26" s="60">
        <f>IF('[1]III-Здравни данни'!J20=0,'[1]III-Здравни данни'!AA20, ('[1]III-Здравни данни'!J20+'[1]III-Здравни данни'!AA20)/2)</f>
        <v>0</v>
      </c>
      <c r="K26" s="60">
        <f>IF('[1]III-Здравни данни'!K20=0,'[1]III-Здравни данни'!AB20, ('[1]III-Здравни данни'!K20+'[1]III-Здравни данни'!AB20)/2)</f>
        <v>0</v>
      </c>
      <c r="L26" s="60">
        <f>IF('[1]III-Здравни данни'!L20=0,'[1]III-Здравни данни'!AC20, ('[1]III-Здравни данни'!L20+'[1]III-Здравни данни'!AC20)/2)</f>
        <v>0</v>
      </c>
      <c r="M26" s="60">
        <f>IF('[1]III-Здравни данни'!M20=0,'[1]III-Здравни данни'!AD20, ('[1]III-Здравни данни'!M20+'[1]III-Здравни данни'!AD20)/2)</f>
        <v>0</v>
      </c>
      <c r="N26" s="60">
        <f>IF('[1]III-Здравни данни'!N20=0,'[1]III-Здравни данни'!AE20, ('[1]III-Здравни данни'!N20+'[1]III-Здравни данни'!AE20)/2)</f>
        <v>0</v>
      </c>
      <c r="O26" s="60">
        <f>IF('[1]III-Здравни данни'!O20=0,'[1]III-Здравни данни'!AF20, ('[1]III-Здравни данни'!O20+'[1]III-Здравни данни'!AF20)/2)</f>
        <v>0</v>
      </c>
      <c r="P26" s="60">
        <f>IF('[1]III-Здравни данни'!P20=0,'[1]III-Здравни данни'!AG20, ('[1]III-Здравни данни'!P20+'[1]III-Здравни данни'!AG20)/2)</f>
        <v>0</v>
      </c>
      <c r="Q26" s="60">
        <f>IF('[1]III-Здравни данни'!Q20=0,'[1]III-Здравни данни'!AH20, ('[1]III-Здравни данни'!Q20+'[1]III-Здравни данни'!AH20)/2)</f>
        <v>0</v>
      </c>
      <c r="R26" s="60">
        <f>IF('[1]III-Здравни данни'!R20=0,'[1]III-Здравни данни'!AI20, ('[1]III-Здравни данни'!R20+'[1]III-Здравни данни'!AI20)/2)</f>
        <v>0</v>
      </c>
      <c r="S26" s="60">
        <f>IF('[1]III-Здравни данни'!S20=0,'[1]III-Здравни данни'!AJ20, ('[1]III-Здравни данни'!S20+'[1]III-Здравни данни'!AJ20)/2)</f>
        <v>0</v>
      </c>
      <c r="T26" s="60">
        <f>IF('[1]III-Здравни данни'!T20=0,'[1]III-Здравни данни'!AK20, ('[1]III-Здравни данни'!T20+'[1]III-Здравни данни'!AK20)/2)</f>
        <v>0</v>
      </c>
      <c r="U26" s="60">
        <f>IF('[1]III-Здравни данни'!U20=0,'[1]III-Здравни данни'!AL20, ('[1]III-Здравни данни'!U20+'[1]III-Здравни данни'!AL20)/2)</f>
        <v>0</v>
      </c>
    </row>
    <row r="27" spans="1:21" x14ac:dyDescent="0.25">
      <c r="A27" s="12" t="s">
        <v>59</v>
      </c>
      <c r="B27" s="13" t="s">
        <v>60</v>
      </c>
      <c r="C27" s="2" t="s">
        <v>443</v>
      </c>
      <c r="D27" s="13" t="s">
        <v>406</v>
      </c>
      <c r="E27" s="13" t="s">
        <v>108</v>
      </c>
      <c r="F27" s="60">
        <f>('[1]III-Здравни данни'!F21+'[1]III-Здравни данни'!W21)/2</f>
        <v>0</v>
      </c>
      <c r="G27" s="60">
        <f>('[1]III-Здравни данни'!G21+'[1]III-Здравни данни'!X21)/2</f>
        <v>0</v>
      </c>
      <c r="H27" s="60">
        <f>('[1]III-Здравни данни'!H21+'[1]III-Здравни данни'!Y21)/2</f>
        <v>0</v>
      </c>
      <c r="I27" s="60">
        <f>IF('[1]III-Здравни данни'!I21=0,'[1]III-Здравни данни'!Z21, ('[1]III-Здравни данни'!I21+'[1]III-Здравни данни'!Z21)/2)</f>
        <v>1</v>
      </c>
      <c r="J27" s="60">
        <f>IF('[1]III-Здравни данни'!J21=0,'[1]III-Здравни данни'!AA21, ('[1]III-Здравни данни'!J21+'[1]III-Здравни данни'!AA21)/2)</f>
        <v>0</v>
      </c>
      <c r="K27" s="60">
        <f>IF('[1]III-Здравни данни'!K21=0,'[1]III-Здравни данни'!AB21, ('[1]III-Здравни данни'!K21+'[1]III-Здравни данни'!AB21)/2)</f>
        <v>0</v>
      </c>
      <c r="L27" s="60">
        <f>IF('[1]III-Здравни данни'!L21=0,'[1]III-Здравни данни'!AC21, ('[1]III-Здравни данни'!L21+'[1]III-Здравни данни'!AC21)/2)</f>
        <v>0</v>
      </c>
      <c r="M27" s="60">
        <f>IF('[1]III-Здравни данни'!M21=0,'[1]III-Здравни данни'!AD21, ('[1]III-Здравни данни'!M21+'[1]III-Здравни данни'!AD21)/2)</f>
        <v>0</v>
      </c>
      <c r="N27" s="60">
        <f>IF('[1]III-Здравни данни'!N21=0,'[1]III-Здравни данни'!AE21, ('[1]III-Здравни данни'!N21+'[1]III-Здравни данни'!AE21)/2)</f>
        <v>0</v>
      </c>
      <c r="O27" s="60">
        <f>IF('[1]III-Здравни данни'!O21=0,'[1]III-Здравни данни'!AF21, ('[1]III-Здравни данни'!O21+'[1]III-Здравни данни'!AF21)/2)</f>
        <v>0</v>
      </c>
      <c r="P27" s="60">
        <f>IF('[1]III-Здравни данни'!P21=0,'[1]III-Здравни данни'!AG21, ('[1]III-Здравни данни'!P21+'[1]III-Здравни данни'!AG21)/2)</f>
        <v>0</v>
      </c>
      <c r="Q27" s="60">
        <f>IF('[1]III-Здравни данни'!Q21=0,'[1]III-Здравни данни'!AH21, ('[1]III-Здравни данни'!Q21+'[1]III-Здравни данни'!AH21)/2)</f>
        <v>0</v>
      </c>
      <c r="R27" s="60">
        <f>IF('[1]III-Здравни данни'!R21=0,'[1]III-Здравни данни'!AI21, ('[1]III-Здравни данни'!R21+'[1]III-Здравни данни'!AI21)/2)</f>
        <v>0</v>
      </c>
      <c r="S27" s="60">
        <f>IF('[1]III-Здравни данни'!S21=0,'[1]III-Здравни данни'!AJ21, ('[1]III-Здравни данни'!S21+'[1]III-Здравни данни'!AJ21)/2)</f>
        <v>0</v>
      </c>
      <c r="T27" s="60">
        <f>IF('[1]III-Здравни данни'!T21=0,'[1]III-Здравни данни'!AK21, ('[1]III-Здравни данни'!T21+'[1]III-Здравни данни'!AK21)/2)</f>
        <v>0</v>
      </c>
      <c r="U27" s="60">
        <f>IF('[1]III-Здравни данни'!U21=0,'[1]III-Здравни данни'!AL21, ('[1]III-Здравни данни'!U21+'[1]III-Здравни данни'!AL21)/2)</f>
        <v>0</v>
      </c>
    </row>
    <row r="28" spans="1:21" x14ac:dyDescent="0.25">
      <c r="A28" s="12" t="s">
        <v>59</v>
      </c>
      <c r="B28" s="13" t="s">
        <v>60</v>
      </c>
      <c r="C28" s="2" t="s">
        <v>444</v>
      </c>
      <c r="D28" s="13" t="s">
        <v>406</v>
      </c>
      <c r="E28" s="13" t="s">
        <v>157</v>
      </c>
      <c r="F28" s="60">
        <f>('[1]III-Здравни данни'!F22+'[1]III-Здравни данни'!W22)/2</f>
        <v>0</v>
      </c>
      <c r="G28" s="60">
        <f>('[1]III-Здравни данни'!G22+'[1]III-Здравни данни'!X22)/2</f>
        <v>0</v>
      </c>
      <c r="H28" s="60">
        <f>('[1]III-Здравни данни'!H22+'[1]III-Здравни данни'!Y22)/2</f>
        <v>0</v>
      </c>
      <c r="I28" s="60">
        <f>IF('[1]III-Здравни данни'!I22=0,'[1]III-Здравни данни'!Z22, ('[1]III-Здравни данни'!I22+'[1]III-Здравни данни'!Z22)/2)</f>
        <v>1</v>
      </c>
      <c r="J28" s="60">
        <f>IF('[1]III-Здравни данни'!J22=0,'[1]III-Здравни данни'!AA22, ('[1]III-Здравни данни'!J22+'[1]III-Здравни данни'!AA22)/2)</f>
        <v>0</v>
      </c>
      <c r="K28" s="60">
        <f>IF('[1]III-Здравни данни'!K22=0,'[1]III-Здравни данни'!AB22, ('[1]III-Здравни данни'!K22+'[1]III-Здравни данни'!AB22)/2)</f>
        <v>0</v>
      </c>
      <c r="L28" s="60">
        <f>IF('[1]III-Здравни данни'!L22=0,'[1]III-Здравни данни'!AC22, ('[1]III-Здравни данни'!L22+'[1]III-Здравни данни'!AC22)/2)</f>
        <v>0</v>
      </c>
      <c r="M28" s="60">
        <f>IF('[1]III-Здравни данни'!M22=0,'[1]III-Здравни данни'!AD22, ('[1]III-Здравни данни'!M22+'[1]III-Здравни данни'!AD22)/2)</f>
        <v>0</v>
      </c>
      <c r="N28" s="60">
        <f>IF('[1]III-Здравни данни'!N22=0,'[1]III-Здравни данни'!AE22, ('[1]III-Здравни данни'!N22+'[1]III-Здравни данни'!AE22)/2)</f>
        <v>0</v>
      </c>
      <c r="O28" s="60">
        <f>IF('[1]III-Здравни данни'!O22=0,'[1]III-Здравни данни'!AF22, ('[1]III-Здравни данни'!O22+'[1]III-Здравни данни'!AF22)/2)</f>
        <v>0</v>
      </c>
      <c r="P28" s="60">
        <f>IF('[1]III-Здравни данни'!P22=0,'[1]III-Здравни данни'!AG22, ('[1]III-Здравни данни'!P22+'[1]III-Здравни данни'!AG22)/2)</f>
        <v>0</v>
      </c>
      <c r="Q28" s="60">
        <f>IF('[1]III-Здравни данни'!Q22=0,'[1]III-Здравни данни'!AH22, ('[1]III-Здравни данни'!Q22+'[1]III-Здравни данни'!AH22)/2)</f>
        <v>0</v>
      </c>
      <c r="R28" s="60">
        <f>IF('[1]III-Здравни данни'!R22=0,'[1]III-Здравни данни'!AI22, ('[1]III-Здравни данни'!R22+'[1]III-Здравни данни'!AI22)/2)</f>
        <v>0</v>
      </c>
      <c r="S28" s="60">
        <f>IF('[1]III-Здравни данни'!S22=0,'[1]III-Здравни данни'!AJ22, ('[1]III-Здравни данни'!S22+'[1]III-Здравни данни'!AJ22)/2)</f>
        <v>0</v>
      </c>
      <c r="T28" s="60">
        <f>IF('[1]III-Здравни данни'!T22=0,'[1]III-Здравни данни'!AK22, ('[1]III-Здравни данни'!T22+'[1]III-Здравни данни'!AK22)/2)</f>
        <v>0</v>
      </c>
      <c r="U28" s="60">
        <f>IF('[1]III-Здравни данни'!U22=0,'[1]III-Здравни данни'!AL22, ('[1]III-Здравни данни'!U22+'[1]III-Здравни данни'!AL22)/2)</f>
        <v>0</v>
      </c>
    </row>
    <row r="29" spans="1:21" x14ac:dyDescent="0.25">
      <c r="A29" s="12" t="s">
        <v>59</v>
      </c>
      <c r="B29" s="13" t="s">
        <v>60</v>
      </c>
      <c r="C29" s="2" t="s">
        <v>445</v>
      </c>
      <c r="D29" s="13" t="s">
        <v>405</v>
      </c>
      <c r="E29" s="13" t="s">
        <v>135</v>
      </c>
      <c r="F29" s="60">
        <f>('[1]III-Здравни данни'!F5+'[1]III-Здравни данни'!W5)/2</f>
        <v>0</v>
      </c>
      <c r="G29" s="60">
        <f>('[1]III-Здравни данни'!G5+'[1]III-Здравни данни'!X5)/2</f>
        <v>210</v>
      </c>
      <c r="H29" s="60">
        <f>IF('[1]III-Здравни данни'!H5=0,'[1]III-Здравни данни'!Y5,('[1]III-Здравни данни'!H5+'[1]III-Здравни данни'!Y5)/2)</f>
        <v>1826</v>
      </c>
      <c r="I29" s="60">
        <f>IF('[1]III-Здравни данни'!I5=0,'[1]III-Здравни данни'!Z5,('[1]III-Здравни данни'!I5+'[1]III-Здравни данни'!Z5)/2)</f>
        <v>712</v>
      </c>
      <c r="J29" s="60">
        <f>IF('[1]III-Здравни данни'!J5=0,'[1]III-Здравни данни'!AA5,('[1]III-Здравни данни'!J5+'[1]III-Здравни данни'!AA5)/2)</f>
        <v>2</v>
      </c>
      <c r="K29" s="60">
        <f>IF('[1]III-Здравни данни'!K5=0,'[1]III-Здравни данни'!AB5,('[1]III-Здравни данни'!K5+'[1]III-Здравни данни'!AB5)/2)</f>
        <v>0</v>
      </c>
      <c r="L29" s="60">
        <f>IF('[1]III-Здравни данни'!L5=0,'[1]III-Здравни данни'!AC5,('[1]III-Здравни данни'!L5+'[1]III-Здравни данни'!AC5)/2)</f>
        <v>92</v>
      </c>
      <c r="M29" s="60">
        <f>IF('[1]III-Здравни данни'!M5=0,'[1]III-Здравни данни'!AD5,('[1]III-Здравни данни'!M5+'[1]III-Здравни данни'!AD5)/2)</f>
        <v>0.5</v>
      </c>
      <c r="N29" s="60">
        <f>IF('[1]III-Здравни данни'!N5=0,'[1]III-Здравни данни'!AE5,('[1]III-Здравни данни'!N5+'[1]III-Здравни данни'!AE5)/2)</f>
        <v>3</v>
      </c>
      <c r="O29" s="60">
        <f>IF('[1]III-Здравни данни'!O5=0,'[1]III-Здравни данни'!AF5,('[1]III-Здравни данни'!O5+'[1]III-Здравни данни'!AF5)/2)</f>
        <v>22</v>
      </c>
      <c r="P29" s="60">
        <f>IF('[1]III-Здравни данни'!P5=0,'[1]III-Здравни данни'!AG5,('[1]III-Здравни данни'!P5+'[1]III-Здравни данни'!AG5)/2)</f>
        <v>0</v>
      </c>
      <c r="Q29" s="60">
        <f>IF('[1]III-Здравни данни'!Q5=0,'[1]III-Здравни данни'!AH5,('[1]III-Здравни данни'!Q5+'[1]III-Здравни данни'!AH5)/2)</f>
        <v>0</v>
      </c>
      <c r="R29" s="60">
        <f>IF('[1]III-Здравни данни'!R5=0,'[1]III-Здравни данни'!AI5,('[1]III-Здравни данни'!R5+'[1]III-Здравни данни'!AI5)/2)</f>
        <v>0</v>
      </c>
      <c r="S29" s="60">
        <f>IF('[1]III-Здравни данни'!S5=0,'[1]III-Здравни данни'!AJ5,('[1]III-Здравни данни'!S5+'[1]III-Здравни данни'!AJ5)/2)</f>
        <v>0</v>
      </c>
      <c r="T29" s="60">
        <f>IF('[1]III-Здравни данни'!T5=0,'[1]III-Здравни данни'!AK5,('[1]III-Здравни данни'!T5+'[1]III-Здравни данни'!AK5)/2)</f>
        <v>0</v>
      </c>
      <c r="U29" s="60">
        <f>IF('[1]III-Здравни данни'!U5=0,'[1]III-Здравни данни'!AL5,('[1]III-Здравни данни'!U5+'[1]III-Здравни данни'!AL5)/2)</f>
        <v>0</v>
      </c>
    </row>
    <row r="30" spans="1:21" x14ac:dyDescent="0.25">
      <c r="A30" s="12" t="s">
        <v>59</v>
      </c>
      <c r="B30" s="13" t="s">
        <v>60</v>
      </c>
      <c r="C30" s="2" t="s">
        <v>446</v>
      </c>
      <c r="D30" s="13" t="s">
        <v>406</v>
      </c>
      <c r="E30" s="13" t="s">
        <v>158</v>
      </c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x14ac:dyDescent="0.25">
      <c r="A31" s="12" t="s">
        <v>59</v>
      </c>
      <c r="B31" s="13" t="s">
        <v>60</v>
      </c>
      <c r="C31" s="2" t="s">
        <v>447</v>
      </c>
      <c r="D31" s="13" t="s">
        <v>406</v>
      </c>
      <c r="E31" s="13" t="s">
        <v>159</v>
      </c>
      <c r="F31" s="60">
        <f>('[1]III-Здравни данни'!F23+'[1]III-Здравни данни'!W23)/2</f>
        <v>0</v>
      </c>
      <c r="G31" s="60">
        <f>('[1]III-Здравни данни'!G23+'[1]III-Здравни данни'!X23)/2</f>
        <v>0</v>
      </c>
      <c r="H31" s="60">
        <f>('[1]III-Здравни данни'!H23+'[1]III-Здравни данни'!Y23)/2</f>
        <v>0</v>
      </c>
      <c r="I31" s="60">
        <f>IF('[1]III-Здравни данни'!I23=0,'[1]III-Здравни данни'!Z23,('[1]III-Здравни данни'!I23+'[1]III-Здравни данни'!Z23)/2)</f>
        <v>1</v>
      </c>
      <c r="J31" s="60">
        <f>IF('[1]III-Здравни данни'!J23=0,'[1]III-Здравни данни'!AA23,('[1]III-Здравни данни'!J23+'[1]III-Здравни данни'!AA23)/2)</f>
        <v>0</v>
      </c>
      <c r="K31" s="60">
        <f>IF('[1]III-Здравни данни'!K23=0,'[1]III-Здравни данни'!AB23,('[1]III-Здравни данни'!K23+'[1]III-Здравни данни'!AB23)/2)</f>
        <v>0</v>
      </c>
      <c r="L31" s="60">
        <f>IF('[1]III-Здравни данни'!L23=0,'[1]III-Здравни данни'!AC23,('[1]III-Здравни данни'!L23+'[1]III-Здравни данни'!AC23)/2)</f>
        <v>0</v>
      </c>
      <c r="M31" s="60">
        <f>IF('[1]III-Здравни данни'!M23=0,'[1]III-Здравни данни'!AD23,('[1]III-Здравни данни'!M23+'[1]III-Здравни данни'!AD23)/2)</f>
        <v>0</v>
      </c>
      <c r="N31" s="60">
        <f>IF('[1]III-Здравни данни'!N23=0,'[1]III-Здравни данни'!AE23,('[1]III-Здравни данни'!N23+'[1]III-Здравни данни'!AE23)/2)</f>
        <v>0</v>
      </c>
      <c r="O31" s="60">
        <f>IF('[1]III-Здравни данни'!O23=0,'[1]III-Здравни данни'!AF23,('[1]III-Здравни данни'!O23+'[1]III-Здравни данни'!AF23)/2)</f>
        <v>0</v>
      </c>
      <c r="P31" s="60">
        <f>IF('[1]III-Здравни данни'!P23=0,'[1]III-Здравни данни'!AG23,('[1]III-Здравни данни'!P23+'[1]III-Здравни данни'!AG23)/2)</f>
        <v>0</v>
      </c>
      <c r="Q31" s="60">
        <f>IF('[1]III-Здравни данни'!Q23=0,'[1]III-Здравни данни'!AH23,('[1]III-Здравни данни'!Q23+'[1]III-Здравни данни'!AH23)/2)</f>
        <v>0</v>
      </c>
      <c r="R31" s="60">
        <f>IF('[1]III-Здравни данни'!R23=0,'[1]III-Здравни данни'!AI23,('[1]III-Здравни данни'!R23+'[1]III-Здравни данни'!AI23)/2)</f>
        <v>0</v>
      </c>
      <c r="S31" s="60">
        <f>IF('[1]III-Здравни данни'!S23=0,'[1]III-Здравни данни'!AJ23,('[1]III-Здравни данни'!S23+'[1]III-Здравни данни'!AJ23)/2)</f>
        <v>0</v>
      </c>
      <c r="T31" s="60">
        <f>IF('[1]III-Здравни данни'!T23=0,'[1]III-Здравни данни'!AK23,('[1]III-Здравни данни'!T23+'[1]III-Здравни данни'!AK23)/2)</f>
        <v>0</v>
      </c>
      <c r="U31" s="60">
        <f>IF('[1]III-Здравни данни'!U23=0,'[1]III-Здравни данни'!AL23,('[1]III-Здравни данни'!U23+'[1]III-Здравни данни'!AL23)/2)</f>
        <v>0</v>
      </c>
    </row>
    <row r="32" spans="1:21" x14ac:dyDescent="0.25">
      <c r="A32" s="12" t="s">
        <v>59</v>
      </c>
      <c r="B32" s="13" t="s">
        <v>60</v>
      </c>
      <c r="C32" s="2" t="s">
        <v>448</v>
      </c>
      <c r="D32" s="13" t="s">
        <v>406</v>
      </c>
      <c r="E32" s="13" t="s">
        <v>160</v>
      </c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x14ac:dyDescent="0.25">
      <c r="A33" s="12" t="s">
        <v>59</v>
      </c>
      <c r="B33" s="13" t="s">
        <v>60</v>
      </c>
      <c r="C33" s="2" t="s">
        <v>449</v>
      </c>
      <c r="D33" s="13" t="s">
        <v>406</v>
      </c>
      <c r="E33" s="13" t="s">
        <v>131</v>
      </c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x14ac:dyDescent="0.25">
      <c r="A34" s="12" t="s">
        <v>59</v>
      </c>
      <c r="B34" s="13" t="s">
        <v>60</v>
      </c>
      <c r="C34" s="2" t="s">
        <v>450</v>
      </c>
      <c r="D34" s="13" t="s">
        <v>406</v>
      </c>
      <c r="E34" s="13" t="s">
        <v>161</v>
      </c>
      <c r="F34" s="60">
        <f>('[1]III-Здравни данни'!F24+'[1]III-Здравни данни'!W24)/2</f>
        <v>0</v>
      </c>
      <c r="G34" s="60">
        <f>('[1]III-Здравни данни'!G24+'[1]III-Здравни данни'!X24)/2</f>
        <v>0</v>
      </c>
      <c r="H34" s="60">
        <f>('[1]III-Здравни данни'!H24+'[1]III-Здравни данни'!Y24)/2</f>
        <v>0</v>
      </c>
      <c r="I34" s="60">
        <f>IF('[1]III-Здравни данни'!I24=0,'[1]III-Здравни данни'!Z24, ('[1]III-Здравни данни'!I24+'[1]III-Здравни данни'!Z24)/2)</f>
        <v>100</v>
      </c>
      <c r="J34" s="60">
        <f>IF('[1]III-Здравни данни'!J24=0,'[1]III-Здравни данни'!AA24, ('[1]III-Здравни данни'!J24+'[1]III-Здравни данни'!AA24)/2)</f>
        <v>0</v>
      </c>
      <c r="K34" s="60">
        <f>IF('[1]III-Здравни данни'!K24=0,'[1]III-Здравни данни'!AB24, ('[1]III-Здравни данни'!K24+'[1]III-Здравни данни'!AB24)/2)</f>
        <v>0</v>
      </c>
      <c r="L34" s="60">
        <f>IF('[1]III-Здравни данни'!L24=0,'[1]III-Здравни данни'!AC24, ('[1]III-Здравни данни'!L24+'[1]III-Здравни данни'!AC24)/2)</f>
        <v>8</v>
      </c>
      <c r="M34" s="60">
        <f>IF('[1]III-Здравни данни'!M24=0,'[1]III-Здравни данни'!AD24, ('[1]III-Здравни данни'!M24+'[1]III-Здравни данни'!AD24)/2)</f>
        <v>0</v>
      </c>
      <c r="N34" s="60">
        <f>IF('[1]III-Здравни данни'!N24=0,'[1]III-Здравни данни'!AE24, ('[1]III-Здравни данни'!N24+'[1]III-Здравни данни'!AE24)/2)</f>
        <v>0</v>
      </c>
      <c r="O34" s="60">
        <f>IF('[1]III-Здравни данни'!O24=0,'[1]III-Здравни данни'!AF24, ('[1]III-Здравни данни'!O24+'[1]III-Здравни данни'!AF24)/2)</f>
        <v>0</v>
      </c>
      <c r="P34" s="60">
        <f>IF('[1]III-Здравни данни'!P24=0,'[1]III-Здравни данни'!AG24, ('[1]III-Здравни данни'!P24+'[1]III-Здравни данни'!AG24)/2)</f>
        <v>0</v>
      </c>
      <c r="Q34" s="60">
        <f>IF('[1]III-Здравни данни'!Q24=0,'[1]III-Здравни данни'!AH24, ('[1]III-Здравни данни'!Q24+'[1]III-Здравни данни'!AH24)/2)</f>
        <v>0</v>
      </c>
      <c r="R34" s="60">
        <f>IF('[1]III-Здравни данни'!R24=0,'[1]III-Здравни данни'!AI24, ('[1]III-Здравни данни'!R24+'[1]III-Здравни данни'!AI24)/2)</f>
        <v>0</v>
      </c>
      <c r="S34" s="60">
        <f>IF('[1]III-Здравни данни'!S24=0,'[1]III-Здравни данни'!AJ24, ('[1]III-Здравни данни'!S24+'[1]III-Здравни данни'!AJ24)/2)</f>
        <v>0</v>
      </c>
      <c r="T34" s="60">
        <f>IF('[1]III-Здравни данни'!T24=0,'[1]III-Здравни данни'!AK24, ('[1]III-Здравни данни'!T24+'[1]III-Здравни данни'!AK24)/2)</f>
        <v>0</v>
      </c>
      <c r="U34" s="60">
        <f>IF('[1]III-Здравни данни'!U24=0,'[1]III-Здравни данни'!AL24, ('[1]III-Здравни данни'!U24+'[1]III-Здравни данни'!AL24)/2)</f>
        <v>0</v>
      </c>
    </row>
    <row r="35" spans="1:21" x14ac:dyDescent="0.25">
      <c r="A35" s="12" t="s">
        <v>59</v>
      </c>
      <c r="B35" s="13" t="s">
        <v>60</v>
      </c>
      <c r="C35" s="2" t="s">
        <v>451</v>
      </c>
      <c r="D35" s="13" t="s">
        <v>406</v>
      </c>
      <c r="E35" s="13" t="s">
        <v>162</v>
      </c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x14ac:dyDescent="0.25">
      <c r="A36" s="12" t="s">
        <v>59</v>
      </c>
      <c r="B36" s="13" t="s">
        <v>60</v>
      </c>
      <c r="C36" s="2" t="s">
        <v>452</v>
      </c>
      <c r="D36" s="13" t="s">
        <v>406</v>
      </c>
      <c r="E36" s="13" t="s">
        <v>163</v>
      </c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x14ac:dyDescent="0.25">
      <c r="A37" s="12" t="s">
        <v>59</v>
      </c>
      <c r="B37" s="13" t="s">
        <v>60</v>
      </c>
      <c r="C37" s="2" t="s">
        <v>453</v>
      </c>
      <c r="D37" s="13" t="s">
        <v>406</v>
      </c>
      <c r="E37" s="13" t="s">
        <v>164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x14ac:dyDescent="0.25">
      <c r="A38" s="12" t="s">
        <v>59</v>
      </c>
      <c r="B38" s="13" t="s">
        <v>60</v>
      </c>
      <c r="C38" s="2" t="s">
        <v>454</v>
      </c>
      <c r="D38" s="13" t="s">
        <v>406</v>
      </c>
      <c r="E38" s="13" t="s">
        <v>128</v>
      </c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x14ac:dyDescent="0.25">
      <c r="A39" s="12" t="s">
        <v>59</v>
      </c>
      <c r="B39" s="13" t="s">
        <v>60</v>
      </c>
      <c r="C39" s="2" t="s">
        <v>455</v>
      </c>
      <c r="D39" s="13" t="s">
        <v>406</v>
      </c>
      <c r="E39" s="13" t="s">
        <v>165</v>
      </c>
      <c r="F39" s="60">
        <f>('[1]III-Здравни данни'!F25+'[1]III-Здравни данни'!W25)/2</f>
        <v>0</v>
      </c>
      <c r="G39" s="60">
        <f>('[1]III-Здравни данни'!G25+'[1]III-Здравни данни'!X25)/2</f>
        <v>0</v>
      </c>
      <c r="H39" s="60">
        <f>('[1]III-Здравни данни'!H25+'[1]III-Здравни данни'!Y25)/2</f>
        <v>0</v>
      </c>
      <c r="I39" s="60">
        <f>IF('[1]III-Здравни данни'!I25=0,'[1]III-Здравни данни'!Z25, ('[1]III-Здравни данни'!I25+'[1]III-Здравни данни'!Z25)/2)</f>
        <v>6</v>
      </c>
      <c r="J39" s="60">
        <f>IF('[1]III-Здравни данни'!J25=0,'[1]III-Здравни данни'!AA25, ('[1]III-Здравни данни'!J25+'[1]III-Здравни данни'!AA25)/2)</f>
        <v>0</v>
      </c>
      <c r="K39" s="60">
        <f>IF('[1]III-Здравни данни'!K25=0,'[1]III-Здравни данни'!AB25, ('[1]III-Здравни данни'!K25+'[1]III-Здравни данни'!AB25)/2)</f>
        <v>0</v>
      </c>
      <c r="L39" s="60">
        <f>IF('[1]III-Здравни данни'!L25=0,'[1]III-Здравни данни'!AC25, ('[1]III-Здравни данни'!L25+'[1]III-Здравни данни'!AC25)/2)</f>
        <v>2</v>
      </c>
      <c r="M39" s="60">
        <f>IF('[1]III-Здравни данни'!M25=0,'[1]III-Здравни данни'!AD25, ('[1]III-Здравни данни'!M25+'[1]III-Здравни данни'!AD25)/2)</f>
        <v>0</v>
      </c>
      <c r="N39" s="60">
        <f>IF('[1]III-Здравни данни'!N25=0,'[1]III-Здравни данни'!AE25, ('[1]III-Здравни данни'!N25+'[1]III-Здравни данни'!AE25)/2)</f>
        <v>0</v>
      </c>
      <c r="O39" s="60">
        <f>IF('[1]III-Здравни данни'!O25=0,'[1]III-Здравни данни'!AF25, ('[1]III-Здравни данни'!O25+'[1]III-Здравни данни'!AF25)/2)</f>
        <v>0</v>
      </c>
      <c r="P39" s="60">
        <f>IF('[1]III-Здравни данни'!P25=0,'[1]III-Здравни данни'!AG25, ('[1]III-Здравни данни'!P25+'[1]III-Здравни данни'!AG25)/2)</f>
        <v>0</v>
      </c>
      <c r="Q39" s="60">
        <f>IF('[1]III-Здравни данни'!Q25=0,'[1]III-Здравни данни'!AH25, ('[1]III-Здравни данни'!Q25+'[1]III-Здравни данни'!AH25)/2)</f>
        <v>0</v>
      </c>
      <c r="R39" s="60">
        <f>IF('[1]III-Здравни данни'!R25=0,'[1]III-Здравни данни'!AI25, ('[1]III-Здравни данни'!R25+'[1]III-Здравни данни'!AI25)/2)</f>
        <v>0</v>
      </c>
      <c r="S39" s="60">
        <f>IF('[1]III-Здравни данни'!S25=0,'[1]III-Здравни данни'!AJ25, ('[1]III-Здравни данни'!S25+'[1]III-Здравни данни'!AJ25)/2)</f>
        <v>0</v>
      </c>
      <c r="T39" s="60">
        <f>IF('[1]III-Здравни данни'!T25=0,'[1]III-Здравни данни'!AK25, ('[1]III-Здравни данни'!T25+'[1]III-Здравни данни'!AK25)/2)</f>
        <v>0</v>
      </c>
      <c r="U39" s="60">
        <f>IF('[1]III-Здравни данни'!U25=0,'[1]III-Здравни данни'!AL25, ('[1]III-Здравни данни'!U25+'[1]III-Здравни данни'!AL25)/2)</f>
        <v>0</v>
      </c>
    </row>
    <row r="40" spans="1:21" x14ac:dyDescent="0.25">
      <c r="A40" s="12" t="s">
        <v>59</v>
      </c>
      <c r="B40" s="13" t="s">
        <v>60</v>
      </c>
      <c r="C40" s="2" t="s">
        <v>456</v>
      </c>
      <c r="D40" s="13" t="s">
        <v>406</v>
      </c>
      <c r="E40" s="13" t="s">
        <v>109</v>
      </c>
      <c r="F40" s="60">
        <f>('[1]III-Здравни данни'!F26+'[1]III-Здравни данни'!W26)/2</f>
        <v>0</v>
      </c>
      <c r="G40" s="60">
        <f>('[1]III-Здравни данни'!G26+'[1]III-Здравни данни'!X26)/2</f>
        <v>0</v>
      </c>
      <c r="H40" s="60">
        <f>('[1]III-Здравни данни'!H26+'[1]III-Здравни данни'!Y26)/2</f>
        <v>0</v>
      </c>
      <c r="I40" s="60">
        <f>IF('[1]III-Здравни данни'!I26=0,'[1]III-Здравни данни'!Z26, ('[1]III-Здравни данни'!I26+'[1]III-Здравни данни'!Z26)/2)</f>
        <v>1</v>
      </c>
      <c r="J40" s="60">
        <f>IF('[1]III-Здравни данни'!J26=0,'[1]III-Здравни данни'!AA26, ('[1]III-Здравни данни'!J26+'[1]III-Здравни данни'!AA26)/2)</f>
        <v>0</v>
      </c>
      <c r="K40" s="60">
        <f>IF('[1]III-Здравни данни'!K26=0,'[1]III-Здравни данни'!AB26, ('[1]III-Здравни данни'!K26+'[1]III-Здравни данни'!AB26)/2)</f>
        <v>0</v>
      </c>
      <c r="L40" s="60">
        <f>IF('[1]III-Здравни данни'!L26=0,'[1]III-Здравни данни'!AC26, ('[1]III-Здравни данни'!L26+'[1]III-Здравни данни'!AC26)/2)</f>
        <v>0</v>
      </c>
      <c r="M40" s="60">
        <f>IF('[1]III-Здравни данни'!M26=0,'[1]III-Здравни данни'!AD26, ('[1]III-Здравни данни'!M26+'[1]III-Здравни данни'!AD26)/2)</f>
        <v>0</v>
      </c>
      <c r="N40" s="60">
        <f>IF('[1]III-Здравни данни'!N26=0,'[1]III-Здравни данни'!AE26, ('[1]III-Здравни данни'!N26+'[1]III-Здравни данни'!AE26)/2)</f>
        <v>0</v>
      </c>
      <c r="O40" s="60">
        <f>IF('[1]III-Здравни данни'!O26=0,'[1]III-Здравни данни'!AF26, ('[1]III-Здравни данни'!O26+'[1]III-Здравни данни'!AF26)/2)</f>
        <v>0</v>
      </c>
      <c r="P40" s="60">
        <f>IF('[1]III-Здравни данни'!P26=0,'[1]III-Здравни данни'!AG26, ('[1]III-Здравни данни'!P26+'[1]III-Здравни данни'!AG26)/2)</f>
        <v>0</v>
      </c>
      <c r="Q40" s="60">
        <f>IF('[1]III-Здравни данни'!Q26=0,'[1]III-Здравни данни'!AH26, ('[1]III-Здравни данни'!Q26+'[1]III-Здравни данни'!AH26)/2)</f>
        <v>0</v>
      </c>
      <c r="R40" s="60">
        <f>IF('[1]III-Здравни данни'!R26=0,'[1]III-Здравни данни'!AI26, ('[1]III-Здравни данни'!R26+'[1]III-Здравни данни'!AI26)/2)</f>
        <v>0</v>
      </c>
      <c r="S40" s="60">
        <f>IF('[1]III-Здравни данни'!S26=0,'[1]III-Здравни данни'!AJ26, ('[1]III-Здравни данни'!S26+'[1]III-Здравни данни'!AJ26)/2)</f>
        <v>0</v>
      </c>
      <c r="T40" s="60">
        <f>IF('[1]III-Здравни данни'!T26=0,'[1]III-Здравни данни'!AK26, ('[1]III-Здравни данни'!T26+'[1]III-Здравни данни'!AK26)/2)</f>
        <v>0</v>
      </c>
      <c r="U40" s="60">
        <f>IF('[1]III-Здравни данни'!U26=0,'[1]III-Здравни данни'!AL26, ('[1]III-Здравни данни'!U26+'[1]III-Здравни данни'!AL26)/2)</f>
        <v>0</v>
      </c>
    </row>
    <row r="41" spans="1:21" x14ac:dyDescent="0.25">
      <c r="A41" s="12" t="s">
        <v>59</v>
      </c>
      <c r="B41" s="13" t="s">
        <v>60</v>
      </c>
      <c r="C41" s="2" t="s">
        <v>457</v>
      </c>
      <c r="D41" s="13" t="s">
        <v>406</v>
      </c>
      <c r="E41" s="13" t="s">
        <v>166</v>
      </c>
      <c r="F41" s="60">
        <f>('[1]III-Здравни данни'!F27+'[1]III-Здравни данни'!W27)/2</f>
        <v>0</v>
      </c>
      <c r="G41" s="60">
        <f>('[1]III-Здравни данни'!G27+'[1]III-Здравни данни'!X27)/2</f>
        <v>0</v>
      </c>
      <c r="H41" s="60">
        <f>('[1]III-Здравни данни'!H27+'[1]III-Здравни данни'!Y27)/2</f>
        <v>0</v>
      </c>
      <c r="I41" s="60">
        <f>IF('[1]III-Здравни данни'!I27=0,'[1]III-Здравни данни'!Z27, ('[1]III-Здравни данни'!I27+'[1]III-Здравни данни'!Z27)/2)</f>
        <v>1</v>
      </c>
      <c r="J41" s="60">
        <f>IF('[1]III-Здравни данни'!J27=0,'[1]III-Здравни данни'!AA27, ('[1]III-Здравни данни'!J27+'[1]III-Здравни данни'!AA27)/2)</f>
        <v>0</v>
      </c>
      <c r="K41" s="60">
        <f>IF('[1]III-Здравни данни'!K27=0,'[1]III-Здравни данни'!AB27, ('[1]III-Здравни данни'!K27+'[1]III-Здравни данни'!AB27)/2)</f>
        <v>0</v>
      </c>
      <c r="L41" s="60">
        <f>IF('[1]III-Здравни данни'!L27=0,'[1]III-Здравни данни'!AC27, ('[1]III-Здравни данни'!L27+'[1]III-Здравни данни'!AC27)/2)</f>
        <v>1</v>
      </c>
      <c r="M41" s="60">
        <f>IF('[1]III-Здравни данни'!M27=0,'[1]III-Здравни данни'!AD27, ('[1]III-Здравни данни'!M27+'[1]III-Здравни данни'!AD27)/2)</f>
        <v>0</v>
      </c>
      <c r="N41" s="60">
        <f>IF('[1]III-Здравни данни'!N27=0,'[1]III-Здравни данни'!AE27, ('[1]III-Здравни данни'!N27+'[1]III-Здравни данни'!AE27)/2)</f>
        <v>0</v>
      </c>
      <c r="O41" s="60">
        <f>IF('[1]III-Здравни данни'!O27=0,'[1]III-Здравни данни'!AF27, ('[1]III-Здравни данни'!O27+'[1]III-Здравни данни'!AF27)/2)</f>
        <v>0</v>
      </c>
      <c r="P41" s="60">
        <f>IF('[1]III-Здравни данни'!P27=0,'[1]III-Здравни данни'!AG27, ('[1]III-Здравни данни'!P27+'[1]III-Здравни данни'!AG27)/2)</f>
        <v>0</v>
      </c>
      <c r="Q41" s="60">
        <f>IF('[1]III-Здравни данни'!Q27=0,'[1]III-Здравни данни'!AH27, ('[1]III-Здравни данни'!Q27+'[1]III-Здравни данни'!AH27)/2)</f>
        <v>0</v>
      </c>
      <c r="R41" s="60">
        <f>IF('[1]III-Здравни данни'!R27=0,'[1]III-Здравни данни'!AI27, ('[1]III-Здравни данни'!R27+'[1]III-Здравни данни'!AI27)/2)</f>
        <v>0</v>
      </c>
      <c r="S41" s="60">
        <f>IF('[1]III-Здравни данни'!S27=0,'[1]III-Здравни данни'!AJ27, ('[1]III-Здравни данни'!S27+'[1]III-Здравни данни'!AJ27)/2)</f>
        <v>0</v>
      </c>
      <c r="T41" s="60">
        <f>IF('[1]III-Здравни данни'!T27=0,'[1]III-Здравни данни'!AK27, ('[1]III-Здравни данни'!T27+'[1]III-Здравни данни'!AK27)/2)</f>
        <v>0</v>
      </c>
      <c r="U41" s="60">
        <f>IF('[1]III-Здравни данни'!U27=0,'[1]III-Здравни данни'!AL27, ('[1]III-Здравни данни'!U27+'[1]III-Здравни данни'!AL27)/2)</f>
        <v>0</v>
      </c>
    </row>
    <row r="42" spans="1:21" x14ac:dyDescent="0.25">
      <c r="A42" s="12" t="s">
        <v>59</v>
      </c>
      <c r="B42" s="13" t="s">
        <v>60</v>
      </c>
      <c r="C42" s="2" t="s">
        <v>458</v>
      </c>
      <c r="D42" s="13" t="s">
        <v>406</v>
      </c>
      <c r="E42" s="13" t="s">
        <v>167</v>
      </c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x14ac:dyDescent="0.25">
      <c r="A43" s="12" t="s">
        <v>59</v>
      </c>
      <c r="B43" s="13" t="s">
        <v>60</v>
      </c>
      <c r="C43" s="2" t="s">
        <v>459</v>
      </c>
      <c r="D43" s="13" t="s">
        <v>406</v>
      </c>
      <c r="E43" s="13" t="s">
        <v>76</v>
      </c>
      <c r="F43" s="60">
        <f>('[1]III-Здравни данни'!F31+'[1]III-Здравни данни'!W31)/2</f>
        <v>0</v>
      </c>
      <c r="G43" s="60">
        <f>('[1]III-Здравни данни'!G31+'[1]III-Здравни данни'!X31)/2</f>
        <v>0</v>
      </c>
      <c r="H43" s="60">
        <f>('[1]III-Здравни данни'!H31+'[1]III-Здравни данни'!Y31)/2</f>
        <v>0</v>
      </c>
      <c r="I43" s="60">
        <f>IF('[1]III-Здравни данни'!I31=0,'[1]III-Здравни данни'!Z31, ('[1]III-Здравни данни'!I31+'[1]III-Здравни данни'!Z31)/2)</f>
        <v>38</v>
      </c>
      <c r="J43" s="60">
        <f>IF('[1]III-Здравни данни'!J31=0,'[1]III-Здравни данни'!AA31, ('[1]III-Здравни данни'!J31+'[1]III-Здравни данни'!AA31)/2)</f>
        <v>0</v>
      </c>
      <c r="K43" s="60">
        <f>IF('[1]III-Здравни данни'!K31=0,'[1]III-Здравни данни'!AB31, ('[1]III-Здравни данни'!K31+'[1]III-Здравни данни'!AB31)/2)</f>
        <v>0</v>
      </c>
      <c r="L43" s="60">
        <f>IF('[1]III-Здравни данни'!L31=0,'[1]III-Здравни данни'!AC31, ('[1]III-Здравни данни'!L31+'[1]III-Здравни данни'!AC31)/2)</f>
        <v>3</v>
      </c>
      <c r="M43" s="60">
        <f>IF('[1]III-Здравни данни'!M31=0,'[1]III-Здравни данни'!AD31, ('[1]III-Здравни данни'!M31+'[1]III-Здравни данни'!AD31)/2)</f>
        <v>0</v>
      </c>
      <c r="N43" s="60">
        <f>IF('[1]III-Здравни данни'!N31=0,'[1]III-Здравни данни'!AE31, ('[1]III-Здравни данни'!N31+'[1]III-Здравни данни'!AE31)/2)</f>
        <v>0</v>
      </c>
      <c r="O43" s="60">
        <f>IF('[1]III-Здравни данни'!O31=0,'[1]III-Здравни данни'!AF31, ('[1]III-Здравни данни'!O31+'[1]III-Здравни данни'!AF31)/2)</f>
        <v>1</v>
      </c>
      <c r="P43" s="60">
        <f>IF('[1]III-Здравни данни'!P31=0,'[1]III-Здравни данни'!AG31, ('[1]III-Здравни данни'!P31+'[1]III-Здравни данни'!AG31)/2)</f>
        <v>0</v>
      </c>
      <c r="Q43" s="60">
        <f>IF('[1]III-Здравни данни'!Q31=0,'[1]III-Здравни данни'!AH31, ('[1]III-Здравни данни'!Q31+'[1]III-Здравни данни'!AH31)/2)</f>
        <v>0</v>
      </c>
      <c r="R43" s="60">
        <f>IF('[1]III-Здравни данни'!R31=0,'[1]III-Здравни данни'!AI31, ('[1]III-Здравни данни'!R31+'[1]III-Здравни данни'!AI31)/2)</f>
        <v>0</v>
      </c>
      <c r="S43" s="60">
        <f>IF('[1]III-Здравни данни'!S31=0,'[1]III-Здравни данни'!AJ31, ('[1]III-Здравни данни'!S31+'[1]III-Здравни данни'!AJ31)/2)</f>
        <v>0</v>
      </c>
      <c r="T43" s="60">
        <f>IF('[1]III-Здравни данни'!T31=0,'[1]III-Здравни данни'!AK31, ('[1]III-Здравни данни'!T31+'[1]III-Здравни данни'!AK31)/2)</f>
        <v>0</v>
      </c>
      <c r="U43" s="60">
        <f>IF('[1]III-Здравни данни'!U31=0,'[1]III-Здравни данни'!AL31, ('[1]III-Здравни данни'!U31+'[1]III-Здравни данни'!AL31)/2)</f>
        <v>0</v>
      </c>
    </row>
    <row r="44" spans="1:21" x14ac:dyDescent="0.25">
      <c r="A44" s="12" t="s">
        <v>59</v>
      </c>
      <c r="B44" s="13" t="s">
        <v>60</v>
      </c>
      <c r="C44" s="2" t="s">
        <v>460</v>
      </c>
      <c r="D44" s="13" t="s">
        <v>405</v>
      </c>
      <c r="E44" s="13" t="s">
        <v>168</v>
      </c>
      <c r="F44" s="60">
        <f>('[1]III-Здравни данни'!F6+'[1]III-Здравни данни'!W6)/2</f>
        <v>0</v>
      </c>
      <c r="G44" s="60">
        <f>('[1]III-Здравни данни'!G6+'[1]III-Здравни данни'!X6)/2</f>
        <v>0</v>
      </c>
      <c r="H44" s="60">
        <f>IF('[1]III-Здравни данни'!H6=0,'[1]III-Здравни данни'!Y6,('[1]III-Здравни данни'!H6+'[1]III-Здравни данни'!Y6)/2)</f>
        <v>388</v>
      </c>
      <c r="I44" s="60">
        <f>IF('[1]III-Здравни данни'!I6=0,'[1]III-Здравни данни'!Z6,('[1]III-Здравни данни'!I6+'[1]III-Здравни данни'!Z6)/2)</f>
        <v>426.5</v>
      </c>
      <c r="J44" s="60">
        <f>IF('[1]III-Здравни данни'!J6=0,'[1]III-Здравни данни'!AA6,('[1]III-Здравни данни'!J6+'[1]III-Здравни данни'!AA6)/2)</f>
        <v>0</v>
      </c>
      <c r="K44" s="60">
        <f>IF('[1]III-Здравни данни'!K6=0,'[1]III-Здравни данни'!AB6,('[1]III-Здравни данни'!K6+'[1]III-Здравни данни'!AB6)/2)</f>
        <v>2</v>
      </c>
      <c r="L44" s="60">
        <f>IF('[1]III-Здравни данни'!L6=0,'[1]III-Здравни данни'!AC6,('[1]III-Здравни данни'!L6+'[1]III-Здравни данни'!AC6)/2)</f>
        <v>63</v>
      </c>
      <c r="M44" s="60">
        <f>IF('[1]III-Здравни данни'!M6=0,'[1]III-Здравни данни'!AD6,('[1]III-Здравни данни'!M6+'[1]III-Здравни данни'!AD6)/2)</f>
        <v>0</v>
      </c>
      <c r="N44" s="60">
        <f>IF('[1]III-Здравни данни'!N6=0,'[1]III-Здравни данни'!AE6,('[1]III-Здравни данни'!N6+'[1]III-Здравни данни'!AE6)/2)</f>
        <v>3</v>
      </c>
      <c r="O44" s="60">
        <f>IF('[1]III-Здравни данни'!O6=0,'[1]III-Здравни данни'!AF6,('[1]III-Здравни данни'!O6+'[1]III-Здравни данни'!AF6)/2)</f>
        <v>27</v>
      </c>
      <c r="P44" s="60">
        <f>IF('[1]III-Здравни данни'!P6=0,'[1]III-Здравни данни'!AG6,('[1]III-Здравни данни'!P6+'[1]III-Здравни данни'!AG6)/2)</f>
        <v>0</v>
      </c>
      <c r="Q44" s="60">
        <f>IF('[1]III-Здравни данни'!Q6=0,'[1]III-Здравни данни'!AH6,('[1]III-Здравни данни'!Q6+'[1]III-Здравни данни'!AH6)/2)</f>
        <v>0</v>
      </c>
      <c r="R44" s="60">
        <f>IF('[1]III-Здравни данни'!R6=0,'[1]III-Здравни данни'!AI6,('[1]III-Здравни данни'!R6+'[1]III-Здравни данни'!AI6)/2)</f>
        <v>0</v>
      </c>
      <c r="S44" s="60">
        <f>IF('[1]III-Здравни данни'!S6=0,'[1]III-Здравни данни'!AJ6,('[1]III-Здравни данни'!S6+'[1]III-Здравни данни'!AJ6)/2)</f>
        <v>0</v>
      </c>
      <c r="T44" s="60">
        <f>IF('[1]III-Здравни данни'!T6=0,'[1]III-Здравни данни'!AK6,('[1]III-Здравни данни'!T6+'[1]III-Здравни данни'!AK6)/2)</f>
        <v>0</v>
      </c>
      <c r="U44" s="60">
        <f>IF('[1]III-Здравни данни'!U6=0,'[1]III-Здравни данни'!AL6,('[1]III-Здравни данни'!U6+'[1]III-Здравни данни'!AL6)/2)</f>
        <v>0</v>
      </c>
    </row>
    <row r="45" spans="1:21" x14ac:dyDescent="0.25">
      <c r="A45" s="12" t="s">
        <v>59</v>
      </c>
      <c r="B45" s="13" t="s">
        <v>60</v>
      </c>
      <c r="C45" s="2" t="s">
        <v>461</v>
      </c>
      <c r="D45" s="13" t="s">
        <v>406</v>
      </c>
      <c r="E45" s="13" t="s">
        <v>169</v>
      </c>
      <c r="F45" s="60">
        <f>('[1]III-Здравни данни'!F28+'[1]III-Здравни данни'!W28)/2</f>
        <v>0</v>
      </c>
      <c r="G45" s="60">
        <f>('[1]III-Здравни данни'!G28+'[1]III-Здравни данни'!X28)/2</f>
        <v>0</v>
      </c>
      <c r="H45" s="60">
        <f>('[1]III-Здравни данни'!H28+'[1]III-Здравни данни'!Y28)/2</f>
        <v>0</v>
      </c>
      <c r="I45" s="60">
        <f>IF('[1]III-Здравни данни'!I28=0,'[1]III-Здравни данни'!Z28, ('[1]III-Здравни данни'!I28+'[1]III-Здравни данни'!Z28)/2)</f>
        <v>1</v>
      </c>
      <c r="J45" s="60">
        <f>IF('[1]III-Здравни данни'!J28=0,'[1]III-Здравни данни'!AA28, ('[1]III-Здравни данни'!J28+'[1]III-Здравни данни'!AA28)/2)</f>
        <v>0</v>
      </c>
      <c r="K45" s="60">
        <f>IF('[1]III-Здравни данни'!K28=0,'[1]III-Здравни данни'!AB28, ('[1]III-Здравни данни'!K28+'[1]III-Здравни данни'!AB28)/2)</f>
        <v>0</v>
      </c>
      <c r="L45" s="60">
        <f>IF('[1]III-Здравни данни'!L28=0,'[1]III-Здравни данни'!AC28, ('[1]III-Здравни данни'!L28+'[1]III-Здравни данни'!AC28)/2)</f>
        <v>0</v>
      </c>
      <c r="M45" s="60">
        <f>IF('[1]III-Здравни данни'!M28=0,'[1]III-Здравни данни'!AD28, ('[1]III-Здравни данни'!M28+'[1]III-Здравни данни'!AD28)/2)</f>
        <v>0</v>
      </c>
      <c r="N45" s="60">
        <f>IF('[1]III-Здравни данни'!N28=0,'[1]III-Здравни данни'!AE28, ('[1]III-Здравни данни'!N28+'[1]III-Здравни данни'!AE28)/2)</f>
        <v>0</v>
      </c>
      <c r="O45" s="60">
        <f>IF('[1]III-Здравни данни'!O28=0,'[1]III-Здравни данни'!AF28, ('[1]III-Здравни данни'!O28+'[1]III-Здравни данни'!AF28)/2)</f>
        <v>0</v>
      </c>
      <c r="P45" s="60">
        <f>IF('[1]III-Здравни данни'!P28=0,'[1]III-Здравни данни'!AG28, ('[1]III-Здравни данни'!P28+'[1]III-Здравни данни'!AG28)/2)</f>
        <v>0</v>
      </c>
      <c r="Q45" s="60">
        <f>IF('[1]III-Здравни данни'!Q28=0,'[1]III-Здравни данни'!AH28, ('[1]III-Здравни данни'!Q28+'[1]III-Здравни данни'!AH28)/2)</f>
        <v>0</v>
      </c>
      <c r="R45" s="60">
        <f>IF('[1]III-Здравни данни'!R28=0,'[1]III-Здравни данни'!AI28, ('[1]III-Здравни данни'!R28+'[1]III-Здравни данни'!AI28)/2)</f>
        <v>0</v>
      </c>
      <c r="S45" s="60">
        <f>IF('[1]III-Здравни данни'!S28=0,'[1]III-Здравни данни'!AJ28, ('[1]III-Здравни данни'!S28+'[1]III-Здравни данни'!AJ28)/2)</f>
        <v>0</v>
      </c>
      <c r="T45" s="60">
        <f>IF('[1]III-Здравни данни'!T28=0,'[1]III-Здравни данни'!AK28, ('[1]III-Здравни данни'!T28+'[1]III-Здравни данни'!AK28)/2)</f>
        <v>0</v>
      </c>
      <c r="U45" s="60">
        <f>IF('[1]III-Здравни данни'!U28=0,'[1]III-Здравни данни'!AL28, ('[1]III-Здравни данни'!U28+'[1]III-Здравни данни'!AL28)/2)</f>
        <v>0</v>
      </c>
    </row>
    <row r="46" spans="1:21" x14ac:dyDescent="0.25">
      <c r="A46" s="12" t="s">
        <v>59</v>
      </c>
      <c r="B46" s="13" t="s">
        <v>60</v>
      </c>
      <c r="C46" s="2" t="s">
        <v>462</v>
      </c>
      <c r="D46" s="13" t="s">
        <v>406</v>
      </c>
      <c r="E46" s="13" t="s">
        <v>170</v>
      </c>
      <c r="F46" s="60">
        <f>('[1]III-Здравни данни'!F29+'[1]III-Здравни данни'!W29)/2</f>
        <v>0</v>
      </c>
      <c r="G46" s="60">
        <f>('[1]III-Здравни данни'!G29+'[1]III-Здравни данни'!X29)/2</f>
        <v>0</v>
      </c>
      <c r="H46" s="60">
        <f>('[1]III-Здравни данни'!H29+'[1]III-Здравни данни'!Y29)/2</f>
        <v>0</v>
      </c>
      <c r="I46" s="60">
        <f>IF('[1]III-Здравни данни'!I29=0,'[1]III-Здравни данни'!Z29, ('[1]III-Здравни данни'!I29+'[1]III-Здравни данни'!Z29)/2)</f>
        <v>1</v>
      </c>
      <c r="J46" s="60">
        <f>IF('[1]III-Здравни данни'!J29=0,'[1]III-Здравни данни'!AA29, ('[1]III-Здравни данни'!J29+'[1]III-Здравни данни'!AA29)/2)</f>
        <v>0</v>
      </c>
      <c r="K46" s="60">
        <f>IF('[1]III-Здравни данни'!K29=0,'[1]III-Здравни данни'!AB29, ('[1]III-Здравни данни'!K29+'[1]III-Здравни данни'!AB29)/2)</f>
        <v>0</v>
      </c>
      <c r="L46" s="60">
        <f>IF('[1]III-Здравни данни'!L29=0,'[1]III-Здравни данни'!AC29, ('[1]III-Здравни данни'!L29+'[1]III-Здравни данни'!AC29)/2)</f>
        <v>0</v>
      </c>
      <c r="M46" s="60">
        <f>IF('[1]III-Здравни данни'!M29=0,'[1]III-Здравни данни'!AD29, ('[1]III-Здравни данни'!M29+'[1]III-Здравни данни'!AD29)/2)</f>
        <v>0</v>
      </c>
      <c r="N46" s="60">
        <f>IF('[1]III-Здравни данни'!N29=0,'[1]III-Здравни данни'!AE29, ('[1]III-Здравни данни'!N29+'[1]III-Здравни данни'!AE29)/2)</f>
        <v>0</v>
      </c>
      <c r="O46" s="60">
        <f>IF('[1]III-Здравни данни'!O29=0,'[1]III-Здравни данни'!AF29, ('[1]III-Здравни данни'!O29+'[1]III-Здравни данни'!AF29)/2)</f>
        <v>0</v>
      </c>
      <c r="P46" s="60">
        <f>IF('[1]III-Здравни данни'!P29=0,'[1]III-Здравни данни'!AG29, ('[1]III-Здравни данни'!P29+'[1]III-Здравни данни'!AG29)/2)</f>
        <v>0</v>
      </c>
      <c r="Q46" s="60">
        <f>IF('[1]III-Здравни данни'!Q29=0,'[1]III-Здравни данни'!AH29, ('[1]III-Здравни данни'!Q29+'[1]III-Здравни данни'!AH29)/2)</f>
        <v>0</v>
      </c>
      <c r="R46" s="60">
        <f>IF('[1]III-Здравни данни'!R29=0,'[1]III-Здравни данни'!AI29, ('[1]III-Здравни данни'!R29+'[1]III-Здравни данни'!AI29)/2)</f>
        <v>0</v>
      </c>
      <c r="S46" s="60">
        <f>IF('[1]III-Здравни данни'!S29=0,'[1]III-Здравни данни'!AJ29, ('[1]III-Здравни данни'!S29+'[1]III-Здравни данни'!AJ29)/2)</f>
        <v>0</v>
      </c>
      <c r="T46" s="60">
        <f>IF('[1]III-Здравни данни'!T29=0,'[1]III-Здравни данни'!AK29, ('[1]III-Здравни данни'!T29+'[1]III-Здравни данни'!AK29)/2)</f>
        <v>0</v>
      </c>
      <c r="U46" s="60">
        <f>IF('[1]III-Здравни данни'!U29=0,'[1]III-Здравни данни'!AL29, ('[1]III-Здравни данни'!U29+'[1]III-Здравни данни'!AL29)/2)</f>
        <v>0</v>
      </c>
    </row>
    <row r="47" spans="1:21" x14ac:dyDescent="0.25">
      <c r="A47" s="12" t="s">
        <v>59</v>
      </c>
      <c r="B47" s="13" t="s">
        <v>60</v>
      </c>
      <c r="C47" s="2" t="s">
        <v>463</v>
      </c>
      <c r="D47" s="13" t="s">
        <v>406</v>
      </c>
      <c r="E47" s="13" t="s">
        <v>171</v>
      </c>
      <c r="F47" s="60">
        <f>('[1]III-Здравни данни'!F30+'[1]III-Здравни данни'!W30)/2</f>
        <v>0</v>
      </c>
      <c r="G47" s="60">
        <f>('[1]III-Здравни данни'!G30+'[1]III-Здравни данни'!X30)/2</f>
        <v>0</v>
      </c>
      <c r="H47" s="60">
        <f>('[1]III-Здравни данни'!H30+'[1]III-Здравни данни'!Y30)/2</f>
        <v>0</v>
      </c>
      <c r="I47" s="60">
        <f>IF('[1]III-Здравни данни'!I30=0,'[1]III-Здравни данни'!Z30, ('[1]III-Здравни данни'!I30+'[1]III-Здравни данни'!Z30)/2)</f>
        <v>1</v>
      </c>
      <c r="J47" s="60">
        <f>IF('[1]III-Здравни данни'!J30=0,'[1]III-Здравни данни'!AA30, ('[1]III-Здравни данни'!J30+'[1]III-Здравни данни'!AA30)/2)</f>
        <v>0</v>
      </c>
      <c r="K47" s="60">
        <f>IF('[1]III-Здравни данни'!K30=0,'[1]III-Здравни данни'!AB30, ('[1]III-Здравни данни'!K30+'[1]III-Здравни данни'!AB30)/2)</f>
        <v>0</v>
      </c>
      <c r="L47" s="60">
        <f>IF('[1]III-Здравни данни'!L30=0,'[1]III-Здравни данни'!AC30, ('[1]III-Здравни данни'!L30+'[1]III-Здравни данни'!AC30)/2)</f>
        <v>0</v>
      </c>
      <c r="M47" s="60">
        <f>IF('[1]III-Здравни данни'!M30=0,'[1]III-Здравни данни'!AD30, ('[1]III-Здравни данни'!M30+'[1]III-Здравни данни'!AD30)/2)</f>
        <v>0</v>
      </c>
      <c r="N47" s="60">
        <f>IF('[1]III-Здравни данни'!N30=0,'[1]III-Здравни данни'!AE30, ('[1]III-Здравни данни'!N30+'[1]III-Здравни данни'!AE30)/2)</f>
        <v>0</v>
      </c>
      <c r="O47" s="60">
        <f>IF('[1]III-Здравни данни'!O30=0,'[1]III-Здравни данни'!AF30, ('[1]III-Здравни данни'!O30+'[1]III-Здравни данни'!AF30)/2)</f>
        <v>0</v>
      </c>
      <c r="P47" s="60">
        <f>IF('[1]III-Здравни данни'!P30=0,'[1]III-Здравни данни'!AG30, ('[1]III-Здравни данни'!P30+'[1]III-Здравни данни'!AG30)/2)</f>
        <v>0</v>
      </c>
      <c r="Q47" s="60">
        <f>IF('[1]III-Здравни данни'!Q30=0,'[1]III-Здравни данни'!AH30, ('[1]III-Здравни данни'!Q30+'[1]III-Здравни данни'!AH30)/2)</f>
        <v>0</v>
      </c>
      <c r="R47" s="60">
        <f>IF('[1]III-Здравни данни'!R30=0,'[1]III-Здравни данни'!AI30, ('[1]III-Здравни данни'!R30+'[1]III-Здравни данни'!AI30)/2)</f>
        <v>0</v>
      </c>
      <c r="S47" s="60">
        <f>IF('[1]III-Здравни данни'!S30=0,'[1]III-Здравни данни'!AJ30, ('[1]III-Здравни данни'!S30+'[1]III-Здравни данни'!AJ30)/2)</f>
        <v>0</v>
      </c>
      <c r="T47" s="60">
        <f>IF('[1]III-Здравни данни'!T30=0,'[1]III-Здравни данни'!AK30, ('[1]III-Здравни данни'!T30+'[1]III-Здравни данни'!AK30)/2)</f>
        <v>0</v>
      </c>
      <c r="U47" s="60">
        <f>IF('[1]III-Здравни данни'!U30=0,'[1]III-Здравни данни'!AL30, ('[1]III-Здравни данни'!U30+'[1]III-Здравни данни'!AL30)/2)</f>
        <v>0</v>
      </c>
    </row>
    <row r="48" spans="1:21" x14ac:dyDescent="0.25">
      <c r="A48" s="12" t="s">
        <v>59</v>
      </c>
      <c r="B48" s="13" t="s">
        <v>60</v>
      </c>
      <c r="C48" s="2" t="s">
        <v>464</v>
      </c>
      <c r="D48" s="13" t="s">
        <v>406</v>
      </c>
      <c r="E48" s="13" t="s">
        <v>172</v>
      </c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x14ac:dyDescent="0.25">
      <c r="A49" s="12" t="s">
        <v>59</v>
      </c>
      <c r="B49" s="13" t="s">
        <v>60</v>
      </c>
      <c r="C49" s="2" t="s">
        <v>465</v>
      </c>
      <c r="D49" s="13" t="s">
        <v>406</v>
      </c>
      <c r="E49" s="13" t="s">
        <v>173</v>
      </c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x14ac:dyDescent="0.25">
      <c r="A50" s="12" t="s">
        <v>59</v>
      </c>
      <c r="B50" s="13" t="s">
        <v>60</v>
      </c>
      <c r="C50" s="2" t="s">
        <v>466</v>
      </c>
      <c r="D50" s="13" t="s">
        <v>406</v>
      </c>
      <c r="E50" s="13" t="s">
        <v>174</v>
      </c>
      <c r="F50" s="60">
        <f>('[1]III-Здравни данни'!F32+'[1]III-Здравни данни'!W32)/2</f>
        <v>0</v>
      </c>
      <c r="G50" s="60">
        <f>('[1]III-Здравни данни'!G32+'[1]III-Здравни данни'!X32)/2</f>
        <v>0</v>
      </c>
      <c r="H50" s="60">
        <f>('[1]III-Здравни данни'!H32+'[1]III-Здравни данни'!Y32)/2</f>
        <v>0</v>
      </c>
      <c r="I50" s="60">
        <f>IF('[1]III-Здравни данни'!I32=0,'[1]III-Здравни данни'!Z32,('[1]III-Здравни данни'!I32+'[1]III-Здравни данни'!Z32)/2)</f>
        <v>133</v>
      </c>
      <c r="J50" s="60">
        <f>IF('[1]III-Здравни данни'!J32=0,'[1]III-Здравни данни'!AA32,('[1]III-Здравни данни'!J32+'[1]III-Здравни данни'!AA32)/2)</f>
        <v>0</v>
      </c>
      <c r="K50" s="60">
        <f>IF('[1]III-Здравни данни'!K32=0,'[1]III-Здравни данни'!AB32,('[1]III-Здравни данни'!K32+'[1]III-Здравни данни'!AB32)/2)</f>
        <v>0</v>
      </c>
      <c r="L50" s="60">
        <f>IF('[1]III-Здравни данни'!L32=0,'[1]III-Здравни данни'!AC32,('[1]III-Здравни данни'!L32+'[1]III-Здравни данни'!AC32)/2)</f>
        <v>7</v>
      </c>
      <c r="M50" s="60">
        <f>IF('[1]III-Здравни данни'!M32=0,'[1]III-Здравни данни'!AD32,('[1]III-Здравни данни'!M32+'[1]III-Здравни данни'!AD32)/2)</f>
        <v>0</v>
      </c>
      <c r="N50" s="60">
        <f>IF('[1]III-Здравни данни'!N32=0,'[1]III-Здравни данни'!AE32,('[1]III-Здравни данни'!N32+'[1]III-Здравни данни'!AE32)/2)</f>
        <v>1</v>
      </c>
      <c r="O50" s="60">
        <f>IF('[1]III-Здравни данни'!O32=0,'[1]III-Здравни данни'!AF32,('[1]III-Здравни данни'!O32+'[1]III-Здравни данни'!AF32)/2)</f>
        <v>3</v>
      </c>
      <c r="P50" s="60">
        <f>IF('[1]III-Здравни данни'!P32=0,'[1]III-Здравни данни'!AG32,('[1]III-Здравни данни'!P32+'[1]III-Здравни данни'!AG32)/2)</f>
        <v>0</v>
      </c>
      <c r="Q50" s="60">
        <f>IF('[1]III-Здравни данни'!Q32=0,'[1]III-Здравни данни'!AH32,('[1]III-Здравни данни'!Q32+'[1]III-Здравни данни'!AH32)/2)</f>
        <v>0</v>
      </c>
      <c r="R50" s="60">
        <f>IF('[1]III-Здравни данни'!R32=0,'[1]III-Здравни данни'!AI32,('[1]III-Здравни данни'!R32+'[1]III-Здравни данни'!AI32)/2)</f>
        <v>0</v>
      </c>
      <c r="S50" s="60">
        <f>IF('[1]III-Здравни данни'!S32=0,'[1]III-Здравни данни'!AJ32,('[1]III-Здравни данни'!S32+'[1]III-Здравни данни'!AJ32)/2)</f>
        <v>0</v>
      </c>
      <c r="T50" s="60">
        <f>IF('[1]III-Здравни данни'!T32=0,'[1]III-Здравни данни'!AK32,('[1]III-Здравни данни'!T32+'[1]III-Здравни данни'!AK32)/2)</f>
        <v>0</v>
      </c>
      <c r="U50" s="60">
        <f>IF('[1]III-Здравни данни'!U32=0,'[1]III-Здравни данни'!AL32,('[1]III-Здравни данни'!U32+'[1]III-Здравни данни'!AL32)/2)</f>
        <v>0</v>
      </c>
    </row>
    <row r="51" spans="1:21" x14ac:dyDescent="0.25">
      <c r="A51" s="12" t="s">
        <v>59</v>
      </c>
      <c r="B51" s="13" t="s">
        <v>60</v>
      </c>
      <c r="C51" s="2" t="s">
        <v>467</v>
      </c>
      <c r="D51" s="13" t="s">
        <v>406</v>
      </c>
      <c r="E51" s="13" t="s">
        <v>175</v>
      </c>
      <c r="F51" s="60">
        <f>('[1]III-Здравни данни'!F33+'[1]III-Здравни данни'!W33)/2</f>
        <v>0</v>
      </c>
      <c r="G51" s="60">
        <f>('[1]III-Здравни данни'!G33+'[1]III-Здравни данни'!X33)/2</f>
        <v>0</v>
      </c>
      <c r="H51" s="60">
        <f>('[1]III-Здравни данни'!H33+'[1]III-Здравни данни'!Y33)/2</f>
        <v>0</v>
      </c>
      <c r="I51" s="60">
        <f>IF('[1]III-Здравни данни'!I33=0,'[1]III-Здравни данни'!Z33,('[1]III-Здравни данни'!I33+'[1]III-Здравни данни'!Z33)/2)</f>
        <v>28</v>
      </c>
      <c r="J51" s="60">
        <f>IF('[1]III-Здравни данни'!J33=0,'[1]III-Здравни данни'!AA33,('[1]III-Здравни данни'!J33+'[1]III-Здравни данни'!AA33)/2)</f>
        <v>0</v>
      </c>
      <c r="K51" s="60">
        <f>IF('[1]III-Здравни данни'!K33=0,'[1]III-Здравни данни'!AB33,('[1]III-Здравни данни'!K33+'[1]III-Здравни данни'!AB33)/2)</f>
        <v>0</v>
      </c>
      <c r="L51" s="60">
        <f>IF('[1]III-Здравни данни'!L33=0,'[1]III-Здравни данни'!AC33,('[1]III-Здравни данни'!L33+'[1]III-Здравни данни'!AC33)/2)</f>
        <v>3</v>
      </c>
      <c r="M51" s="60">
        <f>IF('[1]III-Здравни данни'!M33=0,'[1]III-Здравни данни'!AD33,('[1]III-Здравни данни'!M33+'[1]III-Здравни данни'!AD33)/2)</f>
        <v>0</v>
      </c>
      <c r="N51" s="60">
        <f>IF('[1]III-Здравни данни'!N33=0,'[1]III-Здравни данни'!AE33,('[1]III-Здравни данни'!N33+'[1]III-Здравни данни'!AE33)/2)</f>
        <v>1</v>
      </c>
      <c r="O51" s="60">
        <f>IF('[1]III-Здравни данни'!O33=0,'[1]III-Здравни данни'!AF33,('[1]III-Здравни данни'!O33+'[1]III-Здравни данни'!AF33)/2)</f>
        <v>3</v>
      </c>
      <c r="P51" s="60">
        <f>IF('[1]III-Здравни данни'!P33=0,'[1]III-Здравни данни'!AG33,('[1]III-Здравни данни'!P33+'[1]III-Здравни данни'!AG33)/2)</f>
        <v>0</v>
      </c>
      <c r="Q51" s="60">
        <f>IF('[1]III-Здравни данни'!Q33=0,'[1]III-Здравни данни'!AH33,('[1]III-Здравни данни'!Q33+'[1]III-Здравни данни'!AH33)/2)</f>
        <v>0</v>
      </c>
      <c r="R51" s="60">
        <f>IF('[1]III-Здравни данни'!R33=0,'[1]III-Здравни данни'!AI33,('[1]III-Здравни данни'!R33+'[1]III-Здравни данни'!AI33)/2)</f>
        <v>0</v>
      </c>
      <c r="S51" s="60">
        <f>IF('[1]III-Здравни данни'!S33=0,'[1]III-Здравни данни'!AJ33,('[1]III-Здравни данни'!S33+'[1]III-Здравни данни'!AJ33)/2)</f>
        <v>0</v>
      </c>
      <c r="T51" s="60">
        <f>IF('[1]III-Здравни данни'!T33=0,'[1]III-Здравни данни'!AK33,('[1]III-Здравни данни'!T33+'[1]III-Здравни данни'!AK33)/2)</f>
        <v>0</v>
      </c>
      <c r="U51" s="60">
        <f>IF('[1]III-Здравни данни'!U33=0,'[1]III-Здравни данни'!AL33,('[1]III-Здравни данни'!U33+'[1]III-Здравни данни'!AL33)/2)</f>
        <v>0</v>
      </c>
    </row>
    <row r="52" spans="1:21" x14ac:dyDescent="0.25">
      <c r="A52" s="12" t="s">
        <v>59</v>
      </c>
      <c r="B52" s="13" t="s">
        <v>60</v>
      </c>
      <c r="C52" s="2" t="s">
        <v>468</v>
      </c>
      <c r="D52" s="13" t="s">
        <v>406</v>
      </c>
      <c r="E52" s="13" t="s">
        <v>97</v>
      </c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x14ac:dyDescent="0.25">
      <c r="A53" s="12" t="s">
        <v>59</v>
      </c>
      <c r="B53" s="13" t="s">
        <v>60</v>
      </c>
      <c r="C53" s="2" t="s">
        <v>469</v>
      </c>
      <c r="D53" s="13" t="s">
        <v>406</v>
      </c>
      <c r="E53" s="13" t="s">
        <v>176</v>
      </c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x14ac:dyDescent="0.25">
      <c r="A54" s="12" t="s">
        <v>59</v>
      </c>
      <c r="B54" s="13" t="s">
        <v>60</v>
      </c>
      <c r="C54" s="2" t="s">
        <v>470</v>
      </c>
      <c r="D54" s="13" t="s">
        <v>406</v>
      </c>
      <c r="E54" s="13" t="s">
        <v>177</v>
      </c>
      <c r="F54" s="60">
        <f>('[1]III-Здравни данни'!F34+'[1]III-Здравни данни'!W34)/2</f>
        <v>0</v>
      </c>
      <c r="G54" s="60">
        <f>('[1]III-Здравни данни'!G34+'[1]III-Здравни данни'!X34)/2</f>
        <v>0</v>
      </c>
      <c r="H54" s="60">
        <f>('[1]III-Здравни данни'!H34+'[1]III-Здравни данни'!Y34)/2</f>
        <v>0</v>
      </c>
      <c r="I54" s="60">
        <f>IF('[1]III-Здравни данни'!I34=0,'[1]III-Здравни данни'!Z34,('[1]III-Здравни данни'!I34+'[1]III-Здравни данни'!Z34)/2)</f>
        <v>36</v>
      </c>
      <c r="J54" s="60">
        <f>IF('[1]III-Здравни данни'!J34=0,'[1]III-Здравни данни'!AA34,('[1]III-Здравни данни'!J34+'[1]III-Здравни данни'!AA34)/2)</f>
        <v>0</v>
      </c>
      <c r="K54" s="60">
        <f>IF('[1]III-Здравни данни'!K34=0,'[1]III-Здравни данни'!AB34,('[1]III-Здравни данни'!K34+'[1]III-Здравни данни'!AB34)/2)</f>
        <v>0</v>
      </c>
      <c r="L54" s="60">
        <f>IF('[1]III-Здравни данни'!L34=0,'[1]III-Здравни данни'!AC34,('[1]III-Здравни данни'!L34+'[1]III-Здравни данни'!AC34)/2)</f>
        <v>4</v>
      </c>
      <c r="M54" s="60">
        <f>IF('[1]III-Здравни данни'!M34=0,'[1]III-Здравни данни'!AD34,('[1]III-Здравни данни'!M34+'[1]III-Здравни данни'!AD34)/2)</f>
        <v>0</v>
      </c>
      <c r="N54" s="60">
        <f>IF('[1]III-Здравни данни'!N34=0,'[1]III-Здравни данни'!AE34,('[1]III-Здравни данни'!N34+'[1]III-Здравни данни'!AE34)/2)</f>
        <v>0</v>
      </c>
      <c r="O54" s="60">
        <f>IF('[1]III-Здравни данни'!O34=0,'[1]III-Здравни данни'!AF34,('[1]III-Здравни данни'!O34+'[1]III-Здравни данни'!AF34)/2)</f>
        <v>1</v>
      </c>
      <c r="P54" s="60">
        <f>IF('[1]III-Здравни данни'!P34=0,'[1]III-Здравни данни'!AG34,('[1]III-Здравни данни'!P34+'[1]III-Здравни данни'!AG34)/2)</f>
        <v>0</v>
      </c>
      <c r="Q54" s="60">
        <f>IF('[1]III-Здравни данни'!Q34=0,'[1]III-Здравни данни'!AH34,('[1]III-Здравни данни'!Q34+'[1]III-Здравни данни'!AH34)/2)</f>
        <v>0</v>
      </c>
      <c r="R54" s="60">
        <f>IF('[1]III-Здравни данни'!R34=0,'[1]III-Здравни данни'!AI34,('[1]III-Здравни данни'!R34+'[1]III-Здравни данни'!AI34)/2)</f>
        <v>0</v>
      </c>
      <c r="S54" s="60">
        <f>IF('[1]III-Здравни данни'!S34=0,'[1]III-Здравни данни'!AJ34,('[1]III-Здравни данни'!S34+'[1]III-Здравни данни'!AJ34)/2)</f>
        <v>0</v>
      </c>
      <c r="T54" s="60">
        <f>IF('[1]III-Здравни данни'!T34=0,'[1]III-Здравни данни'!AK34,('[1]III-Здравни данни'!T34+'[1]III-Здравни данни'!AK34)/2)</f>
        <v>0</v>
      </c>
      <c r="U54" s="60">
        <f>IF('[1]III-Здравни данни'!U34=0,'[1]III-Здравни данни'!AL34,('[1]III-Здравни данни'!U34+'[1]III-Здравни данни'!AL34)/2)</f>
        <v>0</v>
      </c>
    </row>
    <row r="55" spans="1:21" x14ac:dyDescent="0.25">
      <c r="A55" s="12" t="s">
        <v>59</v>
      </c>
      <c r="B55" s="13" t="s">
        <v>60</v>
      </c>
      <c r="C55" s="2" t="s">
        <v>471</v>
      </c>
      <c r="D55" s="13" t="s">
        <v>406</v>
      </c>
      <c r="E55" s="13" t="s">
        <v>178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x14ac:dyDescent="0.25">
      <c r="A56" s="12" t="s">
        <v>59</v>
      </c>
      <c r="B56" s="13" t="s">
        <v>60</v>
      </c>
      <c r="C56" s="2" t="s">
        <v>472</v>
      </c>
      <c r="D56" s="13" t="s">
        <v>406</v>
      </c>
      <c r="E56" s="13" t="s">
        <v>179</v>
      </c>
      <c r="F56" s="60">
        <f>('[1]III-Здравни данни'!F35+'[1]III-Здравни данни'!W35)/2</f>
        <v>0</v>
      </c>
      <c r="G56" s="60">
        <f>('[1]III-Здравни данни'!G35+'[1]III-Здравни данни'!X35)/2</f>
        <v>0</v>
      </c>
      <c r="H56" s="60">
        <f>('[1]III-Здравни данни'!H35+'[1]III-Здравни данни'!Y35)/2</f>
        <v>0</v>
      </c>
      <c r="I56" s="60">
        <f>IF('[1]III-Здравни данни'!I35=0,'[1]III-Здравни данни'!Z35, ('[1]III-Здравни данни'!I35+'[1]III-Здравни данни'!Z35)/2)</f>
        <v>19</v>
      </c>
      <c r="J56" s="60">
        <f>IF('[1]III-Здравни данни'!J35=0,'[1]III-Здравни данни'!AA35, ('[1]III-Здравни данни'!J35+'[1]III-Здравни данни'!AA35)/2)</f>
        <v>0</v>
      </c>
      <c r="K56" s="60">
        <f>IF('[1]III-Здравни данни'!K35=0,'[1]III-Здравни данни'!AB35, ('[1]III-Здравни данни'!K35+'[1]III-Здравни данни'!AB35)/2)</f>
        <v>0</v>
      </c>
      <c r="L56" s="60">
        <f>IF('[1]III-Здравни данни'!L35=0,'[1]III-Здравни данни'!AC35, ('[1]III-Здравни данни'!L35+'[1]III-Здравни данни'!AC35)/2)</f>
        <v>1</v>
      </c>
      <c r="M56" s="60">
        <f>IF('[1]III-Здравни данни'!M35=0,'[1]III-Здравни данни'!AD35, ('[1]III-Здравни данни'!M35+'[1]III-Здравни данни'!AD35)/2)</f>
        <v>0</v>
      </c>
      <c r="N56" s="60">
        <f>IF('[1]III-Здравни данни'!N35=0,'[1]III-Здравни данни'!AE35, ('[1]III-Здравни данни'!N35+'[1]III-Здравни данни'!AE35)/2)</f>
        <v>0</v>
      </c>
      <c r="O56" s="60">
        <f>IF('[1]III-Здравни данни'!O35=0,'[1]III-Здравни данни'!AF35, ('[1]III-Здравни данни'!O35+'[1]III-Здравни данни'!AF35)/2)</f>
        <v>1</v>
      </c>
      <c r="P56" s="60">
        <f>IF('[1]III-Здравни данни'!P35=0,'[1]III-Здравни данни'!AG35, ('[1]III-Здравни данни'!P35+'[1]III-Здравни данни'!AG35)/2)</f>
        <v>0</v>
      </c>
      <c r="Q56" s="60">
        <f>IF('[1]III-Здравни данни'!Q35=0,'[1]III-Здравни данни'!AH35, ('[1]III-Здравни данни'!Q35+'[1]III-Здравни данни'!AH35)/2)</f>
        <v>0</v>
      </c>
      <c r="R56" s="60">
        <f>IF('[1]III-Здравни данни'!R35=0,'[1]III-Здравни данни'!AI35, ('[1]III-Здравни данни'!R35+'[1]III-Здравни данни'!AI35)/2)</f>
        <v>0</v>
      </c>
      <c r="S56" s="60">
        <f>IF('[1]III-Здравни данни'!S35=0,'[1]III-Здравни данни'!AJ35, ('[1]III-Здравни данни'!S35+'[1]III-Здравни данни'!AJ35)/2)</f>
        <v>0</v>
      </c>
      <c r="T56" s="60">
        <f>IF('[1]III-Здравни данни'!T35=0,'[1]III-Здравни данни'!AK35, ('[1]III-Здравни данни'!T35+'[1]III-Здравни данни'!AK35)/2)</f>
        <v>0</v>
      </c>
      <c r="U56" s="60">
        <f>IF('[1]III-Здравни данни'!U35=0,'[1]III-Здравни данни'!AL35, ('[1]III-Здравни данни'!U35+'[1]III-Здравни данни'!AL35)/2)</f>
        <v>0</v>
      </c>
    </row>
    <row r="57" spans="1:21" x14ac:dyDescent="0.25">
      <c r="A57" s="12" t="s">
        <v>59</v>
      </c>
      <c r="B57" s="13" t="s">
        <v>60</v>
      </c>
      <c r="C57" s="2" t="s">
        <v>473</v>
      </c>
      <c r="D57" s="13" t="s">
        <v>406</v>
      </c>
      <c r="E57" s="13" t="s">
        <v>180</v>
      </c>
      <c r="F57" s="60">
        <f>('[1]III-Здравни данни'!F36+'[1]III-Здравни данни'!W36)/2</f>
        <v>0</v>
      </c>
      <c r="G57" s="60">
        <f>('[1]III-Здравни данни'!G36+'[1]III-Здравни данни'!X36)/2</f>
        <v>0</v>
      </c>
      <c r="H57" s="60">
        <f>('[1]III-Здравни данни'!H36+'[1]III-Здравни данни'!Y36)/2</f>
        <v>0</v>
      </c>
      <c r="I57" s="60">
        <f>IF('[1]III-Здравни данни'!I36=0,'[1]III-Здравни данни'!Z36, ('[1]III-Здравни данни'!I36+'[1]III-Здравни данни'!Z36)/2)</f>
        <v>6</v>
      </c>
      <c r="J57" s="60">
        <f>IF('[1]III-Здравни данни'!J36=0,'[1]III-Здравни данни'!AA36, ('[1]III-Здравни данни'!J36+'[1]III-Здравни данни'!AA36)/2)</f>
        <v>0</v>
      </c>
      <c r="K57" s="60">
        <f>IF('[1]III-Здравни данни'!K36=0,'[1]III-Здравни данни'!AB36, ('[1]III-Здравни данни'!K36+'[1]III-Здравни данни'!AB36)/2)</f>
        <v>0</v>
      </c>
      <c r="L57" s="60">
        <f>IF('[1]III-Здравни данни'!L36=0,'[1]III-Здравни данни'!AC36, ('[1]III-Здравни данни'!L36+'[1]III-Здравни данни'!AC36)/2)</f>
        <v>1</v>
      </c>
      <c r="M57" s="60">
        <f>IF('[1]III-Здравни данни'!M36=0,'[1]III-Здравни данни'!AD36, ('[1]III-Здравни данни'!M36+'[1]III-Здравни данни'!AD36)/2)</f>
        <v>0</v>
      </c>
      <c r="N57" s="60">
        <f>IF('[1]III-Здравни данни'!N36=0,'[1]III-Здравни данни'!AE36, ('[1]III-Здравни данни'!N36+'[1]III-Здравни данни'!AE36)/2)</f>
        <v>0</v>
      </c>
      <c r="O57" s="60">
        <f>IF('[1]III-Здравни данни'!O36=0,'[1]III-Здравни данни'!AF36, ('[1]III-Здравни данни'!O36+'[1]III-Здравни данни'!AF36)/2)</f>
        <v>0</v>
      </c>
      <c r="P57" s="60">
        <f>IF('[1]III-Здравни данни'!P36=0,'[1]III-Здравни данни'!AG36, ('[1]III-Здравни данни'!P36+'[1]III-Здравни данни'!AG36)/2)</f>
        <v>0</v>
      </c>
      <c r="Q57" s="60">
        <f>IF('[1]III-Здравни данни'!Q36=0,'[1]III-Здравни данни'!AH36, ('[1]III-Здравни данни'!Q36+'[1]III-Здравни данни'!AH36)/2)</f>
        <v>0</v>
      </c>
      <c r="R57" s="60">
        <f>IF('[1]III-Здравни данни'!R36=0,'[1]III-Здравни данни'!AI36, ('[1]III-Здравни данни'!R36+'[1]III-Здравни данни'!AI36)/2)</f>
        <v>0</v>
      </c>
      <c r="S57" s="60">
        <f>IF('[1]III-Здравни данни'!S36=0,'[1]III-Здравни данни'!AJ36, ('[1]III-Здравни данни'!S36+'[1]III-Здравни данни'!AJ36)/2)</f>
        <v>0</v>
      </c>
      <c r="T57" s="60">
        <f>IF('[1]III-Здравни данни'!T36=0,'[1]III-Здравни данни'!AK36, ('[1]III-Здравни данни'!T36+'[1]III-Здравни данни'!AK36)/2)</f>
        <v>0</v>
      </c>
      <c r="U57" s="60">
        <f>IF('[1]III-Здравни данни'!U36=0,'[1]III-Здравни данни'!AL36, ('[1]III-Здравни данни'!U36+'[1]III-Здравни данни'!AL36)/2)</f>
        <v>0</v>
      </c>
    </row>
    <row r="58" spans="1:21" x14ac:dyDescent="0.25">
      <c r="A58" s="12" t="s">
        <v>59</v>
      </c>
      <c r="B58" s="13" t="s">
        <v>60</v>
      </c>
      <c r="C58" s="2" t="s">
        <v>474</v>
      </c>
      <c r="D58" s="13" t="s">
        <v>406</v>
      </c>
      <c r="E58" s="13" t="s">
        <v>181</v>
      </c>
      <c r="F58" s="60">
        <f>('[1]III-Здравни данни'!F37+'[1]III-Здравни данни'!W37)/2</f>
        <v>0</v>
      </c>
      <c r="G58" s="60">
        <f>('[1]III-Здравни данни'!G37+'[1]III-Здравни данни'!X37)/2</f>
        <v>0</v>
      </c>
      <c r="H58" s="60">
        <f>('[1]III-Здравни данни'!H37+'[1]III-Здравни данни'!Y37)/2</f>
        <v>0</v>
      </c>
      <c r="I58" s="60">
        <f>IF('[1]III-Здравни данни'!I37=0,'[1]III-Здравни данни'!Z37, ('[1]III-Здравни данни'!I37+'[1]III-Здравни данни'!Z37)/2)</f>
        <v>63</v>
      </c>
      <c r="J58" s="60">
        <f>IF('[1]III-Здравни данни'!J37=0,'[1]III-Здравни данни'!AA37, ('[1]III-Здравни данни'!J37+'[1]III-Здравни данни'!AA37)/2)</f>
        <v>0</v>
      </c>
      <c r="K58" s="60">
        <f>IF('[1]III-Здравни данни'!K37=0,'[1]III-Здравни данни'!AB37, ('[1]III-Здравни данни'!K37+'[1]III-Здравни данни'!AB37)/2)</f>
        <v>0</v>
      </c>
      <c r="L58" s="60">
        <f>IF('[1]III-Здравни данни'!L37=0,'[1]III-Здравни данни'!AC37, ('[1]III-Здравни данни'!L37+'[1]III-Здравни данни'!AC37)/2)</f>
        <v>7</v>
      </c>
      <c r="M58" s="60">
        <f>IF('[1]III-Здравни данни'!M37=0,'[1]III-Здравни данни'!AD37, ('[1]III-Здравни данни'!M37+'[1]III-Здравни данни'!AD37)/2)</f>
        <v>0</v>
      </c>
      <c r="N58" s="60">
        <f>IF('[1]III-Здравни данни'!N37=0,'[1]III-Здравни данни'!AE37, ('[1]III-Здравни данни'!N37+'[1]III-Здравни данни'!AE37)/2)</f>
        <v>2</v>
      </c>
      <c r="O58" s="60">
        <f>IF('[1]III-Здравни данни'!O37=0,'[1]III-Здравни данни'!AF37, ('[1]III-Здравни данни'!O37+'[1]III-Здравни данни'!AF37)/2)</f>
        <v>1</v>
      </c>
      <c r="P58" s="60">
        <f>IF('[1]III-Здравни данни'!P37=0,'[1]III-Здравни данни'!AG37, ('[1]III-Здравни данни'!P37+'[1]III-Здравни данни'!AG37)/2)</f>
        <v>0</v>
      </c>
      <c r="Q58" s="60">
        <f>IF('[1]III-Здравни данни'!Q37=0,'[1]III-Здравни данни'!AH37, ('[1]III-Здравни данни'!Q37+'[1]III-Здравни данни'!AH37)/2)</f>
        <v>0</v>
      </c>
      <c r="R58" s="60">
        <f>IF('[1]III-Здравни данни'!R37=0,'[1]III-Здравни данни'!AI37, ('[1]III-Здравни данни'!R37+'[1]III-Здравни данни'!AI37)/2)</f>
        <v>0</v>
      </c>
      <c r="S58" s="60">
        <f>IF('[1]III-Здравни данни'!S37=0,'[1]III-Здравни данни'!AJ37, ('[1]III-Здравни данни'!S37+'[1]III-Здравни данни'!AJ37)/2)</f>
        <v>0</v>
      </c>
      <c r="T58" s="60">
        <f>IF('[1]III-Здравни данни'!T37=0,'[1]III-Здравни данни'!AK37, ('[1]III-Здравни данни'!T37+'[1]III-Здравни данни'!AK37)/2)</f>
        <v>0</v>
      </c>
      <c r="U58" s="60">
        <f>IF('[1]III-Здравни данни'!U37=0,'[1]III-Здравни данни'!AL37, ('[1]III-Здравни данни'!U37+'[1]III-Здравни данни'!AL37)/2)</f>
        <v>0</v>
      </c>
    </row>
    <row r="59" spans="1:21" x14ac:dyDescent="0.25">
      <c r="A59" s="12" t="s">
        <v>59</v>
      </c>
      <c r="B59" s="13" t="s">
        <v>60</v>
      </c>
      <c r="C59" s="2" t="s">
        <v>475</v>
      </c>
      <c r="D59" s="13" t="s">
        <v>406</v>
      </c>
      <c r="E59" s="13" t="s">
        <v>110</v>
      </c>
      <c r="F59" s="60">
        <f>('[1]III-Здравни данни'!F38+'[1]III-Здравни данни'!W38)/2</f>
        <v>0</v>
      </c>
      <c r="G59" s="60">
        <f>('[1]III-Здравни данни'!G38+'[1]III-Здравни данни'!X38)/2</f>
        <v>0</v>
      </c>
      <c r="H59" s="60">
        <f>('[1]III-Здравни данни'!H38+'[1]III-Здравни данни'!Y38)/2</f>
        <v>0</v>
      </c>
      <c r="I59" s="60">
        <f>IF('[1]III-Здравни данни'!I38=0,'[1]III-Здравни данни'!Z38, ('[1]III-Здравни данни'!I38+'[1]III-Здравни данни'!Z38)/2)</f>
        <v>949</v>
      </c>
      <c r="J59" s="60">
        <f>IF('[1]III-Здравни данни'!J38=0,'[1]III-Здравни данни'!AA38, ('[1]III-Здравни данни'!J38+'[1]III-Здравни данни'!AA38)/2)</f>
        <v>3</v>
      </c>
      <c r="K59" s="60">
        <f>IF('[1]III-Здравни данни'!K38=0,'[1]III-Здравни данни'!AB38, ('[1]III-Здравни данни'!K38+'[1]III-Здравни данни'!AB38)/2)</f>
        <v>1</v>
      </c>
      <c r="L59" s="60">
        <f>IF('[1]III-Здравни данни'!L38=0,'[1]III-Здравни данни'!AC38, ('[1]III-Здравни данни'!L38+'[1]III-Здравни данни'!AC38)/2)</f>
        <v>126</v>
      </c>
      <c r="M59" s="60">
        <f>IF('[1]III-Здравни данни'!M38=0,'[1]III-Здравни данни'!AD38, ('[1]III-Здравни данни'!M38+'[1]III-Здравни данни'!AD38)/2)</f>
        <v>0</v>
      </c>
      <c r="N59" s="60">
        <f>IF('[1]III-Здравни данни'!N38=0,'[1]III-Здравни данни'!AE38, ('[1]III-Здравни данни'!N38+'[1]III-Здравни данни'!AE38)/2)</f>
        <v>0</v>
      </c>
      <c r="O59" s="60">
        <f>IF('[1]III-Здравни данни'!O38=0,'[1]III-Здравни данни'!AF38, ('[1]III-Здравни данни'!O38+'[1]III-Здравни данни'!AF38)/2)</f>
        <v>6</v>
      </c>
      <c r="P59" s="60">
        <f>IF('[1]III-Здравни данни'!P38=0,'[1]III-Здравни данни'!AG38, ('[1]III-Здравни данни'!P38+'[1]III-Здравни данни'!AG38)/2)</f>
        <v>0</v>
      </c>
      <c r="Q59" s="60">
        <f>IF('[1]III-Здравни данни'!Q38=0,'[1]III-Здравни данни'!AH38, ('[1]III-Здравни данни'!Q38+'[1]III-Здравни данни'!AH38)/2)</f>
        <v>0</v>
      </c>
      <c r="R59" s="60">
        <f>IF('[1]III-Здравни данни'!R38=0,'[1]III-Здравни данни'!AI38, ('[1]III-Здравни данни'!R38+'[1]III-Здравни данни'!AI38)/2)</f>
        <v>0</v>
      </c>
      <c r="S59" s="60">
        <f>IF('[1]III-Здравни данни'!S38=0,'[1]III-Здравни данни'!AJ38, ('[1]III-Здравни данни'!S38+'[1]III-Здравни данни'!AJ38)/2)</f>
        <v>0</v>
      </c>
      <c r="T59" s="60">
        <f>IF('[1]III-Здравни данни'!T38=0,'[1]III-Здравни данни'!AK38, ('[1]III-Здравни данни'!T38+'[1]III-Здравни данни'!AK38)/2)</f>
        <v>0</v>
      </c>
      <c r="U59" s="60">
        <f>IF('[1]III-Здравни данни'!U38=0,'[1]III-Здравни данни'!AL38, ('[1]III-Здравни данни'!U38+'[1]III-Здравни данни'!AL38)/2)</f>
        <v>0</v>
      </c>
    </row>
    <row r="60" spans="1:21" x14ac:dyDescent="0.25">
      <c r="A60" s="12" t="s">
        <v>59</v>
      </c>
      <c r="B60" s="13" t="s">
        <v>60</v>
      </c>
      <c r="C60" s="2" t="s">
        <v>476</v>
      </c>
      <c r="D60" s="13" t="s">
        <v>406</v>
      </c>
      <c r="E60" s="13" t="s">
        <v>182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x14ac:dyDescent="0.25">
      <c r="A61" s="12" t="s">
        <v>59</v>
      </c>
      <c r="B61" s="13" t="s">
        <v>60</v>
      </c>
      <c r="C61" s="2" t="s">
        <v>477</v>
      </c>
      <c r="D61" s="13" t="s">
        <v>406</v>
      </c>
      <c r="E61" s="13" t="s">
        <v>183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x14ac:dyDescent="0.25">
      <c r="A62" s="12" t="s">
        <v>59</v>
      </c>
      <c r="B62" s="13" t="s">
        <v>60</v>
      </c>
      <c r="C62" s="2" t="s">
        <v>478</v>
      </c>
      <c r="D62" s="13" t="s">
        <v>406</v>
      </c>
      <c r="E62" s="13" t="s">
        <v>184</v>
      </c>
      <c r="F62" s="60">
        <f>('[1]III-Здравни данни'!F39+'[1]III-Здравни данни'!W39)/2</f>
        <v>0</v>
      </c>
      <c r="G62" s="60">
        <f>('[1]III-Здравни данни'!G39+'[1]III-Здравни данни'!X39)/2</f>
        <v>0</v>
      </c>
      <c r="H62" s="60">
        <f>('[1]III-Здравни данни'!H39+'[1]III-Здравни данни'!Y39)/2</f>
        <v>0</v>
      </c>
      <c r="I62" s="60">
        <f>IF('[1]III-Здравни данни'!I39=0,'[1]III-Здравни данни'!Z39,('[1]III-Здравни данни'!I39+'[1]III-Здравни данни'!Z39)/2)</f>
        <v>25</v>
      </c>
      <c r="J62" s="60">
        <f>IF('[1]III-Здравни данни'!J39=0,'[1]III-Здравни данни'!AA39,('[1]III-Здравни данни'!J39+'[1]III-Здравни данни'!AA39)/2)</f>
        <v>0</v>
      </c>
      <c r="K62" s="60">
        <f>IF('[1]III-Здравни данни'!K39=0,'[1]III-Здравни данни'!AB39,('[1]III-Здравни данни'!K39+'[1]III-Здравни данни'!AB39)/2)</f>
        <v>0</v>
      </c>
      <c r="L62" s="60">
        <f>IF('[1]III-Здравни данни'!L39=0,'[1]III-Здравни данни'!AC39,('[1]III-Здравни данни'!L39+'[1]III-Здравни данни'!AC39)/2)</f>
        <v>5</v>
      </c>
      <c r="M62" s="60">
        <f>IF('[1]III-Здравни данни'!M39=0,'[1]III-Здравни данни'!AD39,('[1]III-Здравни данни'!M39+'[1]III-Здравни данни'!AD39)/2)</f>
        <v>0</v>
      </c>
      <c r="N62" s="60">
        <f>IF('[1]III-Здравни данни'!N39=0,'[1]III-Здравни данни'!AE39,('[1]III-Здравни данни'!N39+'[1]III-Здравни данни'!AE39)/2)</f>
        <v>0</v>
      </c>
      <c r="O62" s="60">
        <f>IF('[1]III-Здравни данни'!O39=0,'[1]III-Здравни данни'!AF39,('[1]III-Здравни данни'!O39+'[1]III-Здравни данни'!AF39)/2)</f>
        <v>2</v>
      </c>
      <c r="P62" s="60">
        <f>IF('[1]III-Здравни данни'!P39=0,'[1]III-Здравни данни'!AG39,('[1]III-Здравни данни'!P39+'[1]III-Здравни данни'!AG39)/2)</f>
        <v>0</v>
      </c>
      <c r="Q62" s="60">
        <f>IF('[1]III-Здравни данни'!Q39=0,'[1]III-Здравни данни'!AH39,('[1]III-Здравни данни'!Q39+'[1]III-Здравни данни'!AH39)/2)</f>
        <v>0</v>
      </c>
      <c r="R62" s="60">
        <f>IF('[1]III-Здравни данни'!R39=0,'[1]III-Здравни данни'!AI39,('[1]III-Здравни данни'!R39+'[1]III-Здравни данни'!AI39)/2)</f>
        <v>0</v>
      </c>
      <c r="S62" s="60">
        <f>IF('[1]III-Здравни данни'!S39=0,'[1]III-Здравни данни'!AJ39,('[1]III-Здравни данни'!S39+'[1]III-Здравни данни'!AJ39)/2)</f>
        <v>0</v>
      </c>
      <c r="T62" s="60">
        <f>IF('[1]III-Здравни данни'!T39=0,'[1]III-Здравни данни'!AK39,('[1]III-Здравни данни'!T39+'[1]III-Здравни данни'!AK39)/2)</f>
        <v>0</v>
      </c>
      <c r="U62" s="60">
        <f>IF('[1]III-Здравни данни'!U39=0,'[1]III-Здравни данни'!AL39,('[1]III-Здравни данни'!U39+'[1]III-Здравни данни'!AL39)/2)</f>
        <v>0</v>
      </c>
    </row>
    <row r="63" spans="1:21" x14ac:dyDescent="0.25">
      <c r="A63" s="12" t="s">
        <v>59</v>
      </c>
      <c r="B63" s="13" t="s">
        <v>60</v>
      </c>
      <c r="C63" s="2" t="s">
        <v>479</v>
      </c>
      <c r="D63" s="13" t="s">
        <v>406</v>
      </c>
      <c r="E63" s="13" t="s">
        <v>185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x14ac:dyDescent="0.25">
      <c r="A64" s="12" t="s">
        <v>59</v>
      </c>
      <c r="B64" s="13" t="s">
        <v>60</v>
      </c>
      <c r="C64" s="2" t="s">
        <v>480</v>
      </c>
      <c r="D64" s="13" t="s">
        <v>406</v>
      </c>
      <c r="E64" s="13" t="s">
        <v>84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x14ac:dyDescent="0.25">
      <c r="A65" s="12" t="s">
        <v>59</v>
      </c>
      <c r="B65" s="13" t="s">
        <v>60</v>
      </c>
      <c r="C65" s="2" t="s">
        <v>481</v>
      </c>
      <c r="D65" s="13" t="s">
        <v>406</v>
      </c>
      <c r="E65" s="13" t="s">
        <v>186</v>
      </c>
      <c r="F65" s="60">
        <f>('[1]III-Здравни данни'!F40+'[1]III-Здравни данни'!W40)/2</f>
        <v>0</v>
      </c>
      <c r="G65" s="60">
        <f>('[1]III-Здравни данни'!G40+'[1]III-Здравни данни'!X40)/2</f>
        <v>0</v>
      </c>
      <c r="H65" s="60">
        <f>('[1]III-Здравни данни'!H40+'[1]III-Здравни данни'!Y40)/2</f>
        <v>0</v>
      </c>
      <c r="I65" s="60">
        <f>IF('[1]III-Здравни данни'!I40=0,'[1]III-Здравни данни'!Z40,('[1]III-Здравни данни'!I40+'[1]III-Здравни данни'!Z40)/2)</f>
        <v>154</v>
      </c>
      <c r="J65" s="60">
        <f>IF('[1]III-Здравни данни'!J40=0,'[1]III-Здравни данни'!AA40,('[1]III-Здравни данни'!J40+'[1]III-Здравни данни'!AA40)/2)</f>
        <v>0</v>
      </c>
      <c r="K65" s="60">
        <f>IF('[1]III-Здравни данни'!K40=0,'[1]III-Здравни данни'!AB40,('[1]III-Здравни данни'!K40+'[1]III-Здравни данни'!AB40)/2)</f>
        <v>0</v>
      </c>
      <c r="L65" s="60">
        <f>IF('[1]III-Здравни данни'!L40=0,'[1]III-Здравни данни'!AC40,('[1]III-Здравни данни'!L40+'[1]III-Здравни данни'!AC40)/2)</f>
        <v>21</v>
      </c>
      <c r="M65" s="60">
        <f>IF('[1]III-Здравни данни'!M40=0,'[1]III-Здравни данни'!AD40,('[1]III-Здравни данни'!M40+'[1]III-Здравни данни'!AD40)/2)</f>
        <v>0</v>
      </c>
      <c r="N65" s="60">
        <f>IF('[1]III-Здравни данни'!N40=0,'[1]III-Здравни данни'!AE40,('[1]III-Здравни данни'!N40+'[1]III-Здравни данни'!AE40)/2)</f>
        <v>3</v>
      </c>
      <c r="O65" s="60">
        <f>IF('[1]III-Здравни данни'!O40=0,'[1]III-Здравни данни'!AF40,('[1]III-Здравни данни'!O40+'[1]III-Здравни данни'!AF40)/2)</f>
        <v>3</v>
      </c>
      <c r="P65" s="60">
        <f>IF('[1]III-Здравни данни'!P40=0,'[1]III-Здравни данни'!AG40,('[1]III-Здравни данни'!P40+'[1]III-Здравни данни'!AG40)/2)</f>
        <v>0</v>
      </c>
      <c r="Q65" s="60">
        <f>IF('[1]III-Здравни данни'!Q40=0,'[1]III-Здравни данни'!AH40,('[1]III-Здравни данни'!Q40+'[1]III-Здравни данни'!AH40)/2)</f>
        <v>0</v>
      </c>
      <c r="R65" s="60">
        <f>IF('[1]III-Здравни данни'!R40=0,'[1]III-Здравни данни'!AI40,('[1]III-Здравни данни'!R40+'[1]III-Здравни данни'!AI40)/2)</f>
        <v>0</v>
      </c>
      <c r="S65" s="60">
        <f>IF('[1]III-Здравни данни'!S40=0,'[1]III-Здравни данни'!AJ40,('[1]III-Здравни данни'!S40+'[1]III-Здравни данни'!AJ40)/2)</f>
        <v>0</v>
      </c>
      <c r="T65" s="60">
        <f>IF('[1]III-Здравни данни'!T40=0,'[1]III-Здравни данни'!AK40,('[1]III-Здравни данни'!T40+'[1]III-Здравни данни'!AK40)/2)</f>
        <v>0</v>
      </c>
      <c r="U65" s="60">
        <f>IF('[1]III-Здравни данни'!U40=0,'[1]III-Здравни данни'!AL40,('[1]III-Здравни данни'!U40+'[1]III-Здравни данни'!AL40)/2)</f>
        <v>0</v>
      </c>
    </row>
    <row r="66" spans="1:21" x14ac:dyDescent="0.25">
      <c r="A66" s="12" t="s">
        <v>59</v>
      </c>
      <c r="B66" s="13" t="s">
        <v>60</v>
      </c>
      <c r="C66" s="2" t="s">
        <v>482</v>
      </c>
      <c r="D66" s="13" t="s">
        <v>406</v>
      </c>
      <c r="E66" s="13" t="s">
        <v>85</v>
      </c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x14ac:dyDescent="0.25">
      <c r="A67" s="12" t="s">
        <v>59</v>
      </c>
      <c r="B67" s="13" t="s">
        <v>60</v>
      </c>
      <c r="C67" s="2" t="s">
        <v>483</v>
      </c>
      <c r="D67" s="13" t="s">
        <v>406</v>
      </c>
      <c r="E67" s="13" t="s">
        <v>187</v>
      </c>
      <c r="F67" s="60">
        <f>('[1]III-Здравни данни'!F41+'[1]III-Здравни данни'!W41)/2</f>
        <v>0</v>
      </c>
      <c r="G67" s="60">
        <f>('[1]III-Здравни данни'!G41+'[1]III-Здравни данни'!X41)/2</f>
        <v>0</v>
      </c>
      <c r="H67" s="60">
        <f>('[1]III-Здравни данни'!H41+'[1]III-Здравни данни'!Y41)/2</f>
        <v>0</v>
      </c>
      <c r="I67" s="60">
        <f>IF('[1]III-Здравни данни'!I41=0,'[1]III-Здравни данни'!Z41,('[1]III-Здравни данни'!I41+'[1]III-Здравни данни'!Z41)/2)</f>
        <v>16</v>
      </c>
      <c r="J67" s="60">
        <f>IF('[1]III-Здравни данни'!J41=0,'[1]III-Здравни данни'!AA41,('[1]III-Здравни данни'!J41+'[1]III-Здравни данни'!AA41)/2)</f>
        <v>0</v>
      </c>
      <c r="K67" s="60">
        <f>IF('[1]III-Здравни данни'!K41=0,'[1]III-Здравни данни'!AB41,('[1]III-Здравни данни'!K41+'[1]III-Здравни данни'!AB41)/2)</f>
        <v>0</v>
      </c>
      <c r="L67" s="60">
        <f>IF('[1]III-Здравни данни'!L41=0,'[1]III-Здравни данни'!AC41,('[1]III-Здравни данни'!L41+'[1]III-Здравни данни'!AC41)/2)</f>
        <v>1</v>
      </c>
      <c r="M67" s="60">
        <f>IF('[1]III-Здравни данни'!M41=0,'[1]III-Здравни данни'!AD41,('[1]III-Здравни данни'!M41+'[1]III-Здравни данни'!AD41)/2)</f>
        <v>0</v>
      </c>
      <c r="N67" s="60">
        <f>IF('[1]III-Здравни данни'!N41=0,'[1]III-Здравни данни'!AE41,('[1]III-Здравни данни'!N41+'[1]III-Здравни данни'!AE41)/2)</f>
        <v>0</v>
      </c>
      <c r="O67" s="60">
        <f>IF('[1]III-Здравни данни'!O41=0,'[1]III-Здравни данни'!AF41,('[1]III-Здравни данни'!O41+'[1]III-Здравни данни'!AF41)/2)</f>
        <v>1</v>
      </c>
      <c r="P67" s="60">
        <f>IF('[1]III-Здравни данни'!P41=0,'[1]III-Здравни данни'!AG41,('[1]III-Здравни данни'!P41+'[1]III-Здравни данни'!AG41)/2)</f>
        <v>0</v>
      </c>
      <c r="Q67" s="60">
        <f>IF('[1]III-Здравни данни'!Q41=0,'[1]III-Здравни данни'!AH41,('[1]III-Здравни данни'!Q41+'[1]III-Здравни данни'!AH41)/2)</f>
        <v>0</v>
      </c>
      <c r="R67" s="60">
        <f>IF('[1]III-Здравни данни'!R41=0,'[1]III-Здравни данни'!AI41,('[1]III-Здравни данни'!R41+'[1]III-Здравни данни'!AI41)/2)</f>
        <v>0</v>
      </c>
      <c r="S67" s="60">
        <f>IF('[1]III-Здравни данни'!S41=0,'[1]III-Здравни данни'!AJ41,('[1]III-Здравни данни'!S41+'[1]III-Здравни данни'!AJ41)/2)</f>
        <v>0</v>
      </c>
      <c r="T67" s="60">
        <f>IF('[1]III-Здравни данни'!T41=0,'[1]III-Здравни данни'!AK41,('[1]III-Здравни данни'!T41+'[1]III-Здравни данни'!AK41)/2)</f>
        <v>0</v>
      </c>
      <c r="U67" s="60">
        <f>IF('[1]III-Здравни данни'!U41=0,'[1]III-Здравни данни'!AL41,('[1]III-Здравни данни'!U41+'[1]III-Здравни данни'!AL41)/2)</f>
        <v>0</v>
      </c>
    </row>
    <row r="68" spans="1:21" x14ac:dyDescent="0.25">
      <c r="A68" s="12" t="s">
        <v>59</v>
      </c>
      <c r="B68" s="13" t="s">
        <v>60</v>
      </c>
      <c r="C68" s="2" t="s">
        <v>484</v>
      </c>
      <c r="D68" s="13" t="s">
        <v>406</v>
      </c>
      <c r="E68" s="13" t="s">
        <v>188</v>
      </c>
      <c r="F68" s="60">
        <f>('[1]III-Здравни данни'!F42+'[1]III-Здравни данни'!W42)/2</f>
        <v>0</v>
      </c>
      <c r="G68" s="60">
        <f>('[1]III-Здравни данни'!G42+'[1]III-Здравни данни'!X42)/2</f>
        <v>0</v>
      </c>
      <c r="H68" s="60">
        <f>('[1]III-Здравни данни'!H42+'[1]III-Здравни данни'!Y42)/2</f>
        <v>0</v>
      </c>
      <c r="I68" s="60">
        <f>IF('[1]III-Здравни данни'!I42=0,'[1]III-Здравни данни'!Z42,('[1]III-Здравни данни'!I42+'[1]III-Здравни данни'!Z42)/2)</f>
        <v>110</v>
      </c>
      <c r="J68" s="60">
        <f>IF('[1]III-Здравни данни'!J42=0,'[1]III-Здравни данни'!AA42,('[1]III-Здравни данни'!J42+'[1]III-Здравни данни'!AA42)/2)</f>
        <v>2</v>
      </c>
      <c r="K68" s="60">
        <f>IF('[1]III-Здравни данни'!K42=0,'[1]III-Здравни данни'!AB42,('[1]III-Здравни данни'!K42+'[1]III-Здравни данни'!AB42)/2)</f>
        <v>0</v>
      </c>
      <c r="L68" s="60">
        <f>IF('[1]III-Здравни данни'!L42=0,'[1]III-Здравни данни'!AC42,('[1]III-Здравни данни'!L42+'[1]III-Здравни данни'!AC42)/2)</f>
        <v>29</v>
      </c>
      <c r="M68" s="60">
        <f>IF('[1]III-Здравни данни'!M42=0,'[1]III-Здравни данни'!AD42,('[1]III-Здравни данни'!M42+'[1]III-Здравни данни'!AD42)/2)</f>
        <v>0</v>
      </c>
      <c r="N68" s="60">
        <f>IF('[1]III-Здравни данни'!N42=0,'[1]III-Здравни данни'!AE42,('[1]III-Здравни данни'!N42+'[1]III-Здравни данни'!AE42)/2)</f>
        <v>1</v>
      </c>
      <c r="O68" s="60">
        <f>IF('[1]III-Здравни данни'!O42=0,'[1]III-Здравни данни'!AF42,('[1]III-Здравни данни'!O42+'[1]III-Здравни данни'!AF42)/2)</f>
        <v>8</v>
      </c>
      <c r="P68" s="60">
        <f>IF('[1]III-Здравни данни'!P42=0,'[1]III-Здравни данни'!AG42,('[1]III-Здравни данни'!P42+'[1]III-Здравни данни'!AG42)/2)</f>
        <v>0</v>
      </c>
      <c r="Q68" s="60">
        <f>IF('[1]III-Здравни данни'!Q42=0,'[1]III-Здравни данни'!AH42,('[1]III-Здравни данни'!Q42+'[1]III-Здравни данни'!AH42)/2)</f>
        <v>0</v>
      </c>
      <c r="R68" s="60">
        <f>IF('[1]III-Здравни данни'!R42=0,'[1]III-Здравни данни'!AI42,('[1]III-Здравни данни'!R42+'[1]III-Здравни данни'!AI42)/2)</f>
        <v>0</v>
      </c>
      <c r="S68" s="60">
        <f>IF('[1]III-Здравни данни'!S42=0,'[1]III-Здравни данни'!AJ42,('[1]III-Здравни данни'!S42+'[1]III-Здравни данни'!AJ42)/2)</f>
        <v>0</v>
      </c>
      <c r="T68" s="60">
        <f>IF('[1]III-Здравни данни'!T42=0,'[1]III-Здравни данни'!AK42,('[1]III-Здравни данни'!T42+'[1]III-Здравни данни'!AK42)/2)</f>
        <v>0</v>
      </c>
      <c r="U68" s="60">
        <f>IF('[1]III-Здравни данни'!U42=0,'[1]III-Здравни данни'!AL42,('[1]III-Здравни данни'!U42+'[1]III-Здравни данни'!AL42)/2)</f>
        <v>0</v>
      </c>
    </row>
    <row r="69" spans="1:21" x14ac:dyDescent="0.25">
      <c r="A69" s="12" t="s">
        <v>59</v>
      </c>
      <c r="B69" s="13" t="s">
        <v>60</v>
      </c>
      <c r="C69" s="2" t="s">
        <v>485</v>
      </c>
      <c r="D69" s="13" t="s">
        <v>406</v>
      </c>
      <c r="E69" s="13" t="s">
        <v>189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x14ac:dyDescent="0.25">
      <c r="A70" s="12" t="s">
        <v>59</v>
      </c>
      <c r="B70" s="13" t="s">
        <v>60</v>
      </c>
      <c r="C70" s="2" t="s">
        <v>486</v>
      </c>
      <c r="D70" s="13" t="s">
        <v>406</v>
      </c>
      <c r="E70" s="13" t="s">
        <v>190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21" x14ac:dyDescent="0.25">
      <c r="A71" s="12" t="s">
        <v>59</v>
      </c>
      <c r="B71" s="13" t="s">
        <v>60</v>
      </c>
      <c r="C71" s="2" t="s">
        <v>487</v>
      </c>
      <c r="D71" s="13" t="s">
        <v>406</v>
      </c>
      <c r="E71" s="13" t="s">
        <v>191</v>
      </c>
      <c r="F71" s="60">
        <f>('[1]III-Здравни данни'!F43+'[1]III-Здравни данни'!W43)/2</f>
        <v>0</v>
      </c>
      <c r="G71" s="60">
        <f>('[1]III-Здравни данни'!G43+'[1]III-Здравни данни'!X43)/2</f>
        <v>0</v>
      </c>
      <c r="H71" s="60">
        <f>('[1]III-Здравни данни'!H43+'[1]III-Здравни данни'!Y43)/2</f>
        <v>0</v>
      </c>
      <c r="I71" s="60">
        <f>IF('[1]III-Здравни данни'!I43=0,'[1]III-Здравни данни'!Z43,('[1]III-Здравни данни'!I43+'[1]III-Здравни данни'!Z43)/2)</f>
        <v>5</v>
      </c>
      <c r="J71" s="60">
        <f>IF('[1]III-Здравни данни'!J43=0,'[1]III-Здравни данни'!AA43,('[1]III-Здравни данни'!J43+'[1]III-Здравни данни'!AA43)/2)</f>
        <v>0</v>
      </c>
      <c r="K71" s="60">
        <f>IF('[1]III-Здравни данни'!K43=0,'[1]III-Здравни данни'!AB43,('[1]III-Здравни данни'!K43+'[1]III-Здравни данни'!AB43)/2)</f>
        <v>0</v>
      </c>
      <c r="L71" s="60">
        <f>IF('[1]III-Здравни данни'!L43=0,'[1]III-Здравни данни'!AC43,('[1]III-Здравни данни'!L43+'[1]III-Здравни данни'!AC43)/2)</f>
        <v>0</v>
      </c>
      <c r="M71" s="60">
        <f>IF('[1]III-Здравни данни'!M43=0,'[1]III-Здравни данни'!AD43,('[1]III-Здравни данни'!M43+'[1]III-Здравни данни'!AD43)/2)</f>
        <v>0</v>
      </c>
      <c r="N71" s="60">
        <f>IF('[1]III-Здравни данни'!N43=0,'[1]III-Здравни данни'!AE43,('[1]III-Здравни данни'!N43+'[1]III-Здравни данни'!AE43)/2)</f>
        <v>0</v>
      </c>
      <c r="O71" s="60">
        <f>IF('[1]III-Здравни данни'!O43=0,'[1]III-Здравни данни'!AF43,('[1]III-Здравни данни'!O43+'[1]III-Здравни данни'!AF43)/2)</f>
        <v>1</v>
      </c>
      <c r="P71" s="60">
        <f>IF('[1]III-Здравни данни'!P43=0,'[1]III-Здравни данни'!AG43,('[1]III-Здравни данни'!P43+'[1]III-Здравни данни'!AG43)/2)</f>
        <v>0</v>
      </c>
      <c r="Q71" s="60">
        <f>IF('[1]III-Здравни данни'!Q43=0,'[1]III-Здравни данни'!AH43,('[1]III-Здравни данни'!Q43+'[1]III-Здравни данни'!AH43)/2)</f>
        <v>0</v>
      </c>
      <c r="R71" s="60">
        <f>IF('[1]III-Здравни данни'!R43=0,'[1]III-Здравни данни'!AI43,('[1]III-Здравни данни'!R43+'[1]III-Здравни данни'!AI43)/2)</f>
        <v>0</v>
      </c>
      <c r="S71" s="60">
        <f>IF('[1]III-Здравни данни'!S43=0,'[1]III-Здравни данни'!AJ43,('[1]III-Здравни данни'!S43+'[1]III-Здравни данни'!AJ43)/2)</f>
        <v>0</v>
      </c>
      <c r="T71" s="60">
        <f>IF('[1]III-Здравни данни'!T43=0,'[1]III-Здравни данни'!AK43,('[1]III-Здравни данни'!T43+'[1]III-Здравни данни'!AK43)/2)</f>
        <v>0</v>
      </c>
      <c r="U71" s="60">
        <f>IF('[1]III-Здравни данни'!U43=0,'[1]III-Здравни данни'!AL43,('[1]III-Здравни данни'!U43+'[1]III-Здравни данни'!AL43)/2)</f>
        <v>0</v>
      </c>
    </row>
    <row r="72" spans="1:21" x14ac:dyDescent="0.25">
      <c r="A72" s="12" t="s">
        <v>59</v>
      </c>
      <c r="B72" s="13" t="s">
        <v>60</v>
      </c>
      <c r="C72" s="2" t="s">
        <v>488</v>
      </c>
      <c r="D72" s="13" t="s">
        <v>406</v>
      </c>
      <c r="E72" s="13" t="s">
        <v>192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x14ac:dyDescent="0.25">
      <c r="A73" s="12" t="s">
        <v>59</v>
      </c>
      <c r="B73" s="13" t="s">
        <v>60</v>
      </c>
      <c r="C73" s="2" t="s">
        <v>489</v>
      </c>
      <c r="D73" s="13" t="s">
        <v>406</v>
      </c>
      <c r="E73" s="13" t="s">
        <v>193</v>
      </c>
      <c r="F73" s="60">
        <f>('[1]III-Здравни данни'!F44+'[1]III-Здравни данни'!W44)/2</f>
        <v>0</v>
      </c>
      <c r="G73" s="60">
        <f>('[1]III-Здравни данни'!G44+'[1]III-Здравни данни'!X44)/2</f>
        <v>0</v>
      </c>
      <c r="H73" s="60">
        <f>('[1]III-Здравни данни'!H44+'[1]III-Здравни данни'!Y44)/2</f>
        <v>0</v>
      </c>
      <c r="I73" s="60">
        <f>IF('[1]III-Здравни данни'!I44=0,'[1]III-Здравни данни'!Z44,('[1]III-Здравни данни'!I44+'[1]III-Здравни данни'!Z44)/2)</f>
        <v>683</v>
      </c>
      <c r="J73" s="60">
        <f>IF('[1]III-Здравни данни'!J44=0,'[1]III-Здравни данни'!AA44,('[1]III-Здравни данни'!J44+'[1]III-Здравни данни'!AA44)/2)</f>
        <v>1</v>
      </c>
      <c r="K73" s="60">
        <f>IF('[1]III-Здравни данни'!K44=0,'[1]III-Здравни данни'!AB44,('[1]III-Здравни данни'!K44+'[1]III-Здравни данни'!AB44)/2)</f>
        <v>2</v>
      </c>
      <c r="L73" s="60">
        <f>IF('[1]III-Здравни данни'!L44=0,'[1]III-Здравни данни'!AC44,('[1]III-Здравни данни'!L44+'[1]III-Здравни данни'!AC44)/2)</f>
        <v>60</v>
      </c>
      <c r="M73" s="60">
        <f>IF('[1]III-Здравни данни'!M44=0,'[1]III-Здравни данни'!AD44,('[1]III-Здравни данни'!M44+'[1]III-Здравни данни'!AD44)/2)</f>
        <v>0</v>
      </c>
      <c r="N73" s="60">
        <f>IF('[1]III-Здравни данни'!N44=0,'[1]III-Здравни данни'!AE44,('[1]III-Здравни данни'!N44+'[1]III-Здравни данни'!AE44)/2)</f>
        <v>1</v>
      </c>
      <c r="O73" s="60">
        <f>IF('[1]III-Здравни данни'!O44=0,'[1]III-Здравни данни'!AF44,('[1]III-Здравни данни'!O44+'[1]III-Здравни данни'!AF44)/2)</f>
        <v>5.5</v>
      </c>
      <c r="P73" s="60">
        <f>IF('[1]III-Здравни данни'!P44=0,'[1]III-Здравни данни'!AG44,('[1]III-Здравни данни'!P44+'[1]III-Здравни данни'!AG44)/2)</f>
        <v>0</v>
      </c>
      <c r="Q73" s="60">
        <f>IF('[1]III-Здравни данни'!Q44=0,'[1]III-Здравни данни'!AH44,('[1]III-Здравни данни'!Q44+'[1]III-Здравни данни'!AH44)/2)</f>
        <v>0</v>
      </c>
      <c r="R73" s="60">
        <f>IF('[1]III-Здравни данни'!R44=0,'[1]III-Здравни данни'!AI44,('[1]III-Здравни данни'!R44+'[1]III-Здравни данни'!AI44)/2)</f>
        <v>0</v>
      </c>
      <c r="S73" s="60">
        <f>IF('[1]III-Здравни данни'!S44=0,'[1]III-Здравни данни'!AJ44,('[1]III-Здравни данни'!S44+'[1]III-Здравни данни'!AJ44)/2)</f>
        <v>0</v>
      </c>
      <c r="T73" s="60">
        <f>IF('[1]III-Здравни данни'!T44=0,'[1]III-Здравни данни'!AK44,('[1]III-Здравни данни'!T44+'[1]III-Здравни данни'!AK44)/2)</f>
        <v>0</v>
      </c>
      <c r="U73" s="60">
        <f>IF('[1]III-Здравни данни'!U44=0,'[1]III-Здравни данни'!AL44,('[1]III-Здравни данни'!U44+'[1]III-Здравни данни'!AL44)/2)</f>
        <v>0</v>
      </c>
    </row>
    <row r="74" spans="1:21" x14ac:dyDescent="0.25">
      <c r="A74" s="12" t="s">
        <v>59</v>
      </c>
      <c r="B74" s="13" t="s">
        <v>60</v>
      </c>
      <c r="C74" s="2" t="s">
        <v>490</v>
      </c>
      <c r="D74" s="13" t="s">
        <v>406</v>
      </c>
      <c r="E74" s="13" t="s">
        <v>194</v>
      </c>
      <c r="F74" s="60">
        <f>('[1]III-Здравни данни'!F45+'[1]III-Здравни данни'!W45)/2</f>
        <v>0</v>
      </c>
      <c r="G74" s="60">
        <f>('[1]III-Здравни данни'!G45+'[1]III-Здравни данни'!X45)/2</f>
        <v>0</v>
      </c>
      <c r="H74" s="60">
        <f>('[1]III-Здравни данни'!H45+'[1]III-Здравни данни'!Y45)/2</f>
        <v>0</v>
      </c>
      <c r="I74" s="60">
        <f>IF('[1]III-Здравни данни'!I45=0,'[1]III-Здравни данни'!Z45,('[1]III-Здравни данни'!I45+'[1]III-Здравни данни'!Z45)/2)</f>
        <v>45</v>
      </c>
      <c r="J74" s="60">
        <f>IF('[1]III-Здравни данни'!J45=0,'[1]III-Здравни данни'!AA45,('[1]III-Здравни данни'!J45+'[1]III-Здравни данни'!AA45)/2)</f>
        <v>0</v>
      </c>
      <c r="K74" s="60">
        <f>IF('[1]III-Здравни данни'!K45=0,'[1]III-Здравни данни'!AB45,('[1]III-Здравни данни'!K45+'[1]III-Здравни данни'!AB45)/2)</f>
        <v>0</v>
      </c>
      <c r="L74" s="60">
        <f>IF('[1]III-Здравни данни'!L45=0,'[1]III-Здравни данни'!AC45,('[1]III-Здравни данни'!L45+'[1]III-Здравни данни'!AC45)/2)</f>
        <v>5</v>
      </c>
      <c r="M74" s="60">
        <f>IF('[1]III-Здравни данни'!M45=0,'[1]III-Здравни данни'!AD45,('[1]III-Здравни данни'!M45+'[1]III-Здравни данни'!AD45)/2)</f>
        <v>0</v>
      </c>
      <c r="N74" s="60">
        <f>IF('[1]III-Здравни данни'!N45=0,'[1]III-Здравни данни'!AE45,('[1]III-Здравни данни'!N45+'[1]III-Здравни данни'!AE45)/2)</f>
        <v>0</v>
      </c>
      <c r="O74" s="60">
        <f>IF('[1]III-Здравни данни'!O45=0,'[1]III-Здравни данни'!AF45,('[1]III-Здравни данни'!O45+'[1]III-Здравни данни'!AF45)/2)</f>
        <v>1</v>
      </c>
      <c r="P74" s="60">
        <f>IF('[1]III-Здравни данни'!P45=0,'[1]III-Здравни данни'!AG45,('[1]III-Здравни данни'!P45+'[1]III-Здравни данни'!AG45)/2)</f>
        <v>0</v>
      </c>
      <c r="Q74" s="60">
        <f>IF('[1]III-Здравни данни'!Q45=0,'[1]III-Здравни данни'!AH45,('[1]III-Здравни данни'!Q45+'[1]III-Здравни данни'!AH45)/2)</f>
        <v>0</v>
      </c>
      <c r="R74" s="60">
        <f>IF('[1]III-Здравни данни'!R45=0,'[1]III-Здравни данни'!AI45,('[1]III-Здравни данни'!R45+'[1]III-Здравни данни'!AI45)/2)</f>
        <v>0</v>
      </c>
      <c r="S74" s="60">
        <f>IF('[1]III-Здравни данни'!S45=0,'[1]III-Здравни данни'!AJ45,('[1]III-Здравни данни'!S45+'[1]III-Здравни данни'!AJ45)/2)</f>
        <v>0</v>
      </c>
      <c r="T74" s="60">
        <f>IF('[1]III-Здравни данни'!T45=0,'[1]III-Здравни данни'!AK45,('[1]III-Здравни данни'!T45+'[1]III-Здравни данни'!AK45)/2)</f>
        <v>0</v>
      </c>
      <c r="U74" s="60">
        <f>IF('[1]III-Здравни данни'!U45=0,'[1]III-Здравни данни'!AL45,('[1]III-Здравни данни'!U45+'[1]III-Здравни данни'!AL45)/2)</f>
        <v>0</v>
      </c>
    </row>
    <row r="75" spans="1:21" x14ac:dyDescent="0.25">
      <c r="A75" s="12" t="s">
        <v>59</v>
      </c>
      <c r="B75" s="13" t="s">
        <v>60</v>
      </c>
      <c r="C75" s="2" t="s">
        <v>491</v>
      </c>
      <c r="D75" s="13" t="s">
        <v>406</v>
      </c>
      <c r="E75" s="13" t="s">
        <v>195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x14ac:dyDescent="0.25">
      <c r="A76" s="12" t="s">
        <v>59</v>
      </c>
      <c r="B76" s="13" t="s">
        <v>60</v>
      </c>
      <c r="C76" s="2" t="s">
        <v>492</v>
      </c>
      <c r="D76" s="13" t="s">
        <v>406</v>
      </c>
      <c r="E76" s="13" t="s">
        <v>196</v>
      </c>
      <c r="F76" s="60">
        <f>('[1]III-Здравни данни'!F46+'[1]III-Здравни данни'!W46)/2</f>
        <v>0</v>
      </c>
      <c r="G76" s="60">
        <f>('[1]III-Здравни данни'!G46+'[1]III-Здравни данни'!X46)/2</f>
        <v>30</v>
      </c>
      <c r="H76" s="60">
        <f>IF('[1]III-Здравни данни'!H46=0,'[1]III-Здравни данни'!Y46,('[1]III-Здравни данни'!H46+'[1]III-Здравни данни'!Y46)/2)</f>
        <v>297</v>
      </c>
      <c r="I76" s="60">
        <f>IF('[1]III-Здравни данни'!I46=0,'[1]III-Здравни данни'!Z46,('[1]III-Здравни данни'!I46+'[1]III-Здравни данни'!Z46)/2)</f>
        <v>363</v>
      </c>
      <c r="J76" s="60">
        <f>IF('[1]III-Здравни данни'!J46=0,'[1]III-Здравни данни'!AA46,('[1]III-Здравни данни'!J46+'[1]III-Здравни данни'!AA46)/2)</f>
        <v>1</v>
      </c>
      <c r="K76" s="60">
        <f>IF('[1]III-Здравни данни'!K46=0,'[1]III-Здравни данни'!AB46,('[1]III-Здравни данни'!K46+'[1]III-Здравни данни'!AB46)/2)</f>
        <v>1.5</v>
      </c>
      <c r="L76" s="60">
        <f>IF('[1]III-Здравни данни'!L46=0,'[1]III-Здравни данни'!AC46,('[1]III-Здравни данни'!L46+'[1]III-Здравни данни'!AC46)/2)</f>
        <v>32.5</v>
      </c>
      <c r="M76" s="60">
        <f>IF('[1]III-Здравни данни'!M46=0,'[1]III-Здравни данни'!AD46,('[1]III-Здравни данни'!M46+'[1]III-Здравни данни'!AD46)/2)</f>
        <v>1</v>
      </c>
      <c r="N76" s="60">
        <f>IF('[1]III-Здравни данни'!N46=0,'[1]III-Здравни данни'!AE46,('[1]III-Здравни данни'!N46+'[1]III-Здравни данни'!AE46)/2)</f>
        <v>5</v>
      </c>
      <c r="O76" s="60">
        <f>IF('[1]III-Здравни данни'!O46=0,'[1]III-Здравни данни'!AF46,('[1]III-Здравни данни'!O46+'[1]III-Здравни данни'!AF46)/2)</f>
        <v>4.5</v>
      </c>
      <c r="P76" s="60">
        <f>IF('[1]III-Здравни данни'!P46=0,'[1]III-Здравни данни'!AG46,('[1]III-Здравни данни'!P46+'[1]III-Здравни данни'!AG46)/2)</f>
        <v>0</v>
      </c>
      <c r="Q76" s="60">
        <f>IF('[1]III-Здравни данни'!Q46=0,'[1]III-Здравни данни'!AH46,('[1]III-Здравни данни'!Q46+'[1]III-Здравни данни'!AH46)/2)</f>
        <v>0</v>
      </c>
      <c r="R76" s="60">
        <f>IF('[1]III-Здравни данни'!R46=0,'[1]III-Здравни данни'!AI46,('[1]III-Здравни данни'!R46+'[1]III-Здравни данни'!AI46)/2)</f>
        <v>0</v>
      </c>
      <c r="S76" s="60">
        <f>IF('[1]III-Здравни данни'!S46=0,'[1]III-Здравни данни'!AJ46,('[1]III-Здравни данни'!S46+'[1]III-Здравни данни'!AJ46)/2)</f>
        <v>0</v>
      </c>
      <c r="T76" s="60">
        <f>IF('[1]III-Здравни данни'!T46=0,'[1]III-Здравни данни'!AK46,('[1]III-Здравни данни'!T46+'[1]III-Здравни данни'!AK46)/2)</f>
        <v>0.5</v>
      </c>
      <c r="U76" s="60">
        <f>IF('[1]III-Здравни данни'!U46=0,'[1]III-Здравни данни'!AL46,('[1]III-Здравни данни'!U46+'[1]III-Здравни данни'!AL46)/2)</f>
        <v>0</v>
      </c>
    </row>
    <row r="77" spans="1:21" x14ac:dyDescent="0.25">
      <c r="A77" s="12" t="s">
        <v>59</v>
      </c>
      <c r="B77" s="13" t="s">
        <v>60</v>
      </c>
      <c r="C77" s="2" t="s">
        <v>493</v>
      </c>
      <c r="D77" s="13" t="s">
        <v>406</v>
      </c>
      <c r="E77" s="13" t="s">
        <v>197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 x14ac:dyDescent="0.25">
      <c r="A78" s="12" t="s">
        <v>59</v>
      </c>
      <c r="B78" s="13" t="s">
        <v>60</v>
      </c>
      <c r="C78" s="2" t="s">
        <v>494</v>
      </c>
      <c r="D78" s="13" t="s">
        <v>406</v>
      </c>
      <c r="E78" s="13" t="s">
        <v>198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x14ac:dyDescent="0.25">
      <c r="A79" s="12" t="s">
        <v>59</v>
      </c>
      <c r="B79" s="13" t="s">
        <v>60</v>
      </c>
      <c r="C79" s="2" t="s">
        <v>495</v>
      </c>
      <c r="D79" s="13" t="s">
        <v>406</v>
      </c>
      <c r="E79" s="13" t="s">
        <v>199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 x14ac:dyDescent="0.25">
      <c r="A80" s="12" t="s">
        <v>59</v>
      </c>
      <c r="B80" s="13" t="s">
        <v>60</v>
      </c>
      <c r="C80" s="2" t="s">
        <v>496</v>
      </c>
      <c r="D80" s="13" t="s">
        <v>406</v>
      </c>
      <c r="E80" s="13" t="s">
        <v>124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 x14ac:dyDescent="0.25">
      <c r="A81" s="12" t="s">
        <v>59</v>
      </c>
      <c r="B81" s="13" t="s">
        <v>60</v>
      </c>
      <c r="C81" s="2" t="s">
        <v>497</v>
      </c>
      <c r="D81" s="13" t="s">
        <v>406</v>
      </c>
      <c r="E81" s="13" t="s">
        <v>200</v>
      </c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:21" x14ac:dyDescent="0.25">
      <c r="A82" s="12" t="s">
        <v>59</v>
      </c>
      <c r="B82" s="13" t="s">
        <v>60</v>
      </c>
      <c r="C82" s="2" t="s">
        <v>498</v>
      </c>
      <c r="D82" s="13" t="s">
        <v>406</v>
      </c>
      <c r="E82" s="13" t="s">
        <v>201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:21" x14ac:dyDescent="0.25">
      <c r="A83" s="12" t="s">
        <v>59</v>
      </c>
      <c r="B83" s="13" t="s">
        <v>60</v>
      </c>
      <c r="C83" s="2" t="s">
        <v>499</v>
      </c>
      <c r="D83" s="13" t="s">
        <v>406</v>
      </c>
      <c r="E83" s="13" t="s">
        <v>87</v>
      </c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1:21" x14ac:dyDescent="0.25">
      <c r="A84" s="12" t="s">
        <v>59</v>
      </c>
      <c r="B84" s="13" t="s">
        <v>60</v>
      </c>
      <c r="C84" s="2" t="s">
        <v>500</v>
      </c>
      <c r="D84" s="13" t="s">
        <v>406</v>
      </c>
      <c r="E84" s="13" t="s">
        <v>202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1:21" x14ac:dyDescent="0.25">
      <c r="A85" s="12" t="s">
        <v>59</v>
      </c>
      <c r="B85" s="13" t="s">
        <v>60</v>
      </c>
      <c r="C85" s="2" t="s">
        <v>501</v>
      </c>
      <c r="D85" s="13" t="s">
        <v>406</v>
      </c>
      <c r="E85" s="13" t="s">
        <v>203</v>
      </c>
      <c r="F85" s="60">
        <f>('[1]III-Здравни данни'!F47+'[1]III-Здравни данни'!W47)/2</f>
        <v>0</v>
      </c>
      <c r="G85" s="60">
        <f>('[1]III-Здравни данни'!G47+'[1]III-Здравни данни'!X47)/2</f>
        <v>0</v>
      </c>
      <c r="H85" s="60">
        <f>('[1]III-Здравни данни'!H47+'[1]III-Здравни данни'!Y47)/2</f>
        <v>0</v>
      </c>
      <c r="I85" s="60">
        <f>IF('[1]III-Здравни данни'!I47=0,'[1]III-Здравни данни'!Z47,('[1]III-Здравни данни'!I47+'[1]III-Здравни данни'!Z47)/2)</f>
        <v>75</v>
      </c>
      <c r="J85" s="60">
        <f>IF('[1]III-Здравни данни'!J47=0,'[1]III-Здравни данни'!AA47,('[1]III-Здравни данни'!J47+'[1]III-Здравни данни'!AA47)/2)</f>
        <v>0</v>
      </c>
      <c r="K85" s="60">
        <f>IF('[1]III-Здравни данни'!K47=0,'[1]III-Здравни данни'!AB47,('[1]III-Здравни данни'!K47+'[1]III-Здравни данни'!AB47)/2)</f>
        <v>0</v>
      </c>
      <c r="L85" s="60">
        <f>IF('[1]III-Здравни данни'!L47=0,'[1]III-Здравни данни'!AC47,('[1]III-Здравни данни'!L47+'[1]III-Здравни данни'!AC47)/2)</f>
        <v>10</v>
      </c>
      <c r="M85" s="60">
        <f>IF('[1]III-Здравни данни'!M47=0,'[1]III-Здравни данни'!AD47,('[1]III-Здравни данни'!M47+'[1]III-Здравни данни'!AD47)/2)</f>
        <v>0</v>
      </c>
      <c r="N85" s="60">
        <f>IF('[1]III-Здравни данни'!N47=0,'[1]III-Здравни данни'!AE47,('[1]III-Здравни данни'!N47+'[1]III-Здравни данни'!AE47)/2)</f>
        <v>0</v>
      </c>
      <c r="O85" s="60">
        <f>IF('[1]III-Здравни данни'!O47=0,'[1]III-Здравни данни'!AF47,('[1]III-Здравни данни'!O47+'[1]III-Здравни данни'!AF47)/2)</f>
        <v>2</v>
      </c>
      <c r="P85" s="60">
        <f>IF('[1]III-Здравни данни'!P47=0,'[1]III-Здравни данни'!AG47,('[1]III-Здравни данни'!P47+'[1]III-Здравни данни'!AG47)/2)</f>
        <v>0</v>
      </c>
      <c r="Q85" s="60">
        <f>IF('[1]III-Здравни данни'!Q47=0,'[1]III-Здравни данни'!AH47,('[1]III-Здравни данни'!Q47+'[1]III-Здравни данни'!AH47)/2)</f>
        <v>0</v>
      </c>
      <c r="R85" s="60">
        <f>IF('[1]III-Здравни данни'!R47=0,'[1]III-Здравни данни'!AI47,('[1]III-Здравни данни'!R47+'[1]III-Здравни данни'!AI47)/2)</f>
        <v>0</v>
      </c>
      <c r="S85" s="60">
        <f>IF('[1]III-Здравни данни'!S47=0,'[1]III-Здравни данни'!AJ47,('[1]III-Здравни данни'!S47+'[1]III-Здравни данни'!AJ47)/2)</f>
        <v>0</v>
      </c>
      <c r="T85" s="60">
        <f>IF('[1]III-Здравни данни'!T47=0,'[1]III-Здравни данни'!AK47,('[1]III-Здравни данни'!T47+'[1]III-Здравни данни'!AK47)/2)</f>
        <v>0</v>
      </c>
      <c r="U85" s="60">
        <f>IF('[1]III-Здравни данни'!U47=0,'[1]III-Здравни данни'!AL47,('[1]III-Здравни данни'!U47+'[1]III-Здравни данни'!AL47)/2)</f>
        <v>0</v>
      </c>
    </row>
    <row r="86" spans="1:21" x14ac:dyDescent="0.25">
      <c r="A86" s="12" t="s">
        <v>59</v>
      </c>
      <c r="B86" s="13" t="s">
        <v>60</v>
      </c>
      <c r="C86" s="2" t="s">
        <v>502</v>
      </c>
      <c r="D86" s="13" t="s">
        <v>406</v>
      </c>
      <c r="E86" s="13" t="s">
        <v>204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1:21" x14ac:dyDescent="0.25">
      <c r="A87" s="12" t="s">
        <v>59</v>
      </c>
      <c r="B87" s="13" t="s">
        <v>60</v>
      </c>
      <c r="C87" s="2" t="s">
        <v>503</v>
      </c>
      <c r="D87" s="13" t="s">
        <v>406</v>
      </c>
      <c r="E87" s="13" t="s">
        <v>205</v>
      </c>
      <c r="F87" s="60">
        <f>('[1]III-Здравни данни'!F48+'[1]III-Здравни данни'!W48)/2</f>
        <v>0</v>
      </c>
      <c r="G87" s="60">
        <f>('[1]III-Здравни данни'!G48+'[1]III-Здравни данни'!X48)/2</f>
        <v>0</v>
      </c>
      <c r="H87" s="60">
        <f>('[1]III-Здравни данни'!H48+'[1]III-Здравни данни'!Y48)/2</f>
        <v>0</v>
      </c>
      <c r="I87" s="60">
        <f>IF('[1]III-Здравни данни'!I48=0,'[1]III-Здравни данни'!Z48,('[1]III-Здравни данни'!I48+'[1]III-Здравни данни'!Z48)/2)</f>
        <v>267</v>
      </c>
      <c r="J87" s="60">
        <f>IF('[1]III-Здравни данни'!J48=0,'[1]III-Здравни данни'!AA48,('[1]III-Здравни данни'!J48+'[1]III-Здравни данни'!AA48)/2)</f>
        <v>1.5</v>
      </c>
      <c r="K87" s="60">
        <f>IF('[1]III-Здравни данни'!K48=0,'[1]III-Здравни данни'!AB48,('[1]III-Здравни данни'!K48+'[1]III-Здравни данни'!AB48)/2)</f>
        <v>1</v>
      </c>
      <c r="L87" s="60">
        <f>IF('[1]III-Здравни данни'!L48=0,'[1]III-Здравни данни'!AC48,('[1]III-Здравни данни'!L48+'[1]III-Здравни данни'!AC48)/2)</f>
        <v>32</v>
      </c>
      <c r="M87" s="60">
        <f>IF('[1]III-Здравни данни'!M48=0,'[1]III-Здравни данни'!AD48,('[1]III-Здравни данни'!M48+'[1]III-Здравни данни'!AD48)/2)</f>
        <v>0</v>
      </c>
      <c r="N87" s="60">
        <f>IF('[1]III-Здравни данни'!N48=0,'[1]III-Здравни данни'!AE48,('[1]III-Здравни данни'!N48+'[1]III-Здравни данни'!AE48)/2)</f>
        <v>0</v>
      </c>
      <c r="O87" s="60">
        <f>IF('[1]III-Здравни данни'!O48=0,'[1]III-Здравни данни'!AF48,('[1]III-Здравни данни'!O48+'[1]III-Здравни данни'!AF48)/2)</f>
        <v>1</v>
      </c>
      <c r="P87" s="60">
        <f>IF('[1]III-Здравни данни'!P48=0,'[1]III-Здравни данни'!AG48,('[1]III-Здравни данни'!P48+'[1]III-Здравни данни'!AG48)/2)</f>
        <v>0</v>
      </c>
      <c r="Q87" s="60">
        <f>IF('[1]III-Здравни данни'!Q48=0,'[1]III-Здравни данни'!AH48,('[1]III-Здравни данни'!Q48+'[1]III-Здравни данни'!AH48)/2)</f>
        <v>0</v>
      </c>
      <c r="R87" s="60">
        <f>IF('[1]III-Здравни данни'!R48=0,'[1]III-Здравни данни'!AI48,('[1]III-Здравни данни'!R48+'[1]III-Здравни данни'!AI48)/2)</f>
        <v>0</v>
      </c>
      <c r="S87" s="60">
        <f>IF('[1]III-Здравни данни'!S48=0,'[1]III-Здравни данни'!AJ48,('[1]III-Здравни данни'!S48+'[1]III-Здравни данни'!AJ48)/2)</f>
        <v>0</v>
      </c>
      <c r="T87" s="60">
        <f>IF('[1]III-Здравни данни'!T48=0,'[1]III-Здравни данни'!AK48,('[1]III-Здравни данни'!T48+'[1]III-Здравни данни'!AK48)/2)</f>
        <v>0</v>
      </c>
      <c r="U87" s="60">
        <f>IF('[1]III-Здравни данни'!U48=0,'[1]III-Здравни данни'!AL48,('[1]III-Здравни данни'!U48+'[1]III-Здравни данни'!AL48)/2)</f>
        <v>0</v>
      </c>
    </row>
    <row r="88" spans="1:21" x14ac:dyDescent="0.25">
      <c r="A88" s="12" t="s">
        <v>59</v>
      </c>
      <c r="B88" s="13" t="s">
        <v>60</v>
      </c>
      <c r="C88" s="2" t="s">
        <v>504</v>
      </c>
      <c r="D88" s="13" t="s">
        <v>406</v>
      </c>
      <c r="E88" s="13" t="s">
        <v>206</v>
      </c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x14ac:dyDescent="0.25">
      <c r="A89" s="12" t="s">
        <v>59</v>
      </c>
      <c r="B89" s="13" t="s">
        <v>60</v>
      </c>
      <c r="C89" s="2" t="s">
        <v>505</v>
      </c>
      <c r="D89" s="13" t="s">
        <v>406</v>
      </c>
      <c r="E89" s="13" t="s">
        <v>207</v>
      </c>
      <c r="F89" s="60">
        <f>('[1]III-Здравни данни'!F50+'[1]III-Здравни данни'!W50)/2</f>
        <v>0</v>
      </c>
      <c r="G89" s="60">
        <f>('[1]III-Здравни данни'!G50+'[1]III-Здравни данни'!X50)/2</f>
        <v>0</v>
      </c>
      <c r="H89" s="60">
        <f>('[1]III-Здравни данни'!H50+'[1]III-Здравни данни'!Y50)/2</f>
        <v>0</v>
      </c>
      <c r="I89" s="60">
        <f>IF('[1]III-Здравни данни'!I50=0,'[1]III-Здравни данни'!Z50,('[1]III-Здравни данни'!I50+'[1]III-Здравни данни'!Z50)/2)</f>
        <v>39</v>
      </c>
      <c r="J89" s="60">
        <f>IF('[1]III-Здравни данни'!J50=0,'[1]III-Здравни данни'!AA50,('[1]III-Здравни данни'!J50+'[1]III-Здравни данни'!AA50)/2)</f>
        <v>0</v>
      </c>
      <c r="K89" s="60">
        <f>IF('[1]III-Здравни данни'!K50=0,'[1]III-Здравни данни'!AB50,('[1]III-Здравни данни'!K50+'[1]III-Здравни данни'!AB50)/2)</f>
        <v>0</v>
      </c>
      <c r="L89" s="60">
        <f>IF('[1]III-Здравни данни'!L50=0,'[1]III-Здравни данни'!AC50,('[1]III-Здравни данни'!L50+'[1]III-Здравни данни'!AC50)/2)</f>
        <v>7</v>
      </c>
      <c r="M89" s="60">
        <f>IF('[1]III-Здравни данни'!M50=0,'[1]III-Здравни данни'!AD50,('[1]III-Здравни данни'!M50+'[1]III-Здравни данни'!AD50)/2)</f>
        <v>0</v>
      </c>
      <c r="N89" s="60">
        <f>IF('[1]III-Здравни данни'!N50=0,'[1]III-Здравни данни'!AE50,('[1]III-Здравни данни'!N50+'[1]III-Здравни данни'!AE50)/2)</f>
        <v>1</v>
      </c>
      <c r="O89" s="60">
        <f>IF('[1]III-Здравни данни'!O50=0,'[1]III-Здравни данни'!AF50,('[1]III-Здравни данни'!O50+'[1]III-Здравни данни'!AF50)/2)</f>
        <v>3</v>
      </c>
      <c r="P89" s="60">
        <f>IF('[1]III-Здравни данни'!P50=0,'[1]III-Здравни данни'!AG50,('[1]III-Здравни данни'!P50+'[1]III-Здравни данни'!AG50)/2)</f>
        <v>0</v>
      </c>
      <c r="Q89" s="60">
        <f>IF('[1]III-Здравни данни'!Q50=0,'[1]III-Здравни данни'!AH50,('[1]III-Здравни данни'!Q50+'[1]III-Здравни данни'!AH50)/2)</f>
        <v>0</v>
      </c>
      <c r="R89" s="60">
        <f>IF('[1]III-Здравни данни'!R50=0,'[1]III-Здравни данни'!AI50,('[1]III-Здравни данни'!R50+'[1]III-Здравни данни'!AI50)/2)</f>
        <v>0</v>
      </c>
      <c r="S89" s="60">
        <f>IF('[1]III-Здравни данни'!S50=0,'[1]III-Здравни данни'!AJ50,('[1]III-Здравни данни'!S50+'[1]III-Здравни данни'!AJ50)/2)</f>
        <v>0</v>
      </c>
      <c r="T89" s="60">
        <f>IF('[1]III-Здравни данни'!T50=0,'[1]III-Здравни данни'!AK50,('[1]III-Здравни данни'!T50+'[1]III-Здравни данни'!AK50)/2)</f>
        <v>0</v>
      </c>
      <c r="U89" s="60">
        <f>IF('[1]III-Здравни данни'!U50=0,'[1]III-Здравни данни'!AL50,('[1]III-Здравни данни'!U50+'[1]III-Здравни данни'!AL50)/2)</f>
        <v>0</v>
      </c>
    </row>
    <row r="90" spans="1:21" x14ac:dyDescent="0.25">
      <c r="A90" s="12" t="s">
        <v>59</v>
      </c>
      <c r="B90" s="13" t="s">
        <v>60</v>
      </c>
      <c r="C90" s="2" t="s">
        <v>506</v>
      </c>
      <c r="D90" s="13" t="s">
        <v>406</v>
      </c>
      <c r="E90" s="13" t="s">
        <v>208</v>
      </c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1" x14ac:dyDescent="0.25">
      <c r="A91" s="12" t="s">
        <v>59</v>
      </c>
      <c r="B91" s="13" t="s">
        <v>60</v>
      </c>
      <c r="C91" s="2" t="s">
        <v>507</v>
      </c>
      <c r="D91" s="13" t="s">
        <v>406</v>
      </c>
      <c r="E91" s="13" t="s">
        <v>209</v>
      </c>
      <c r="F91" s="60">
        <f>('[1]III-Здравни данни'!F49+'[1]III-Здравни данни'!W49)/2</f>
        <v>0</v>
      </c>
      <c r="G91" s="60">
        <f>('[1]III-Здравни данни'!G49+'[1]III-Здравни данни'!X49)/2</f>
        <v>0</v>
      </c>
      <c r="H91" s="60">
        <f>('[1]III-Здравни данни'!H49+'[1]III-Здравни данни'!Y49)/2</f>
        <v>0</v>
      </c>
      <c r="I91" s="60">
        <f>IF('[1]III-Здравни данни'!I49=0,'[1]III-Здравни данни'!Z49,('[1]III-Здравни данни'!I49+'[1]III-Здравни данни'!Z49)/2)</f>
        <v>89</v>
      </c>
      <c r="J91" s="60">
        <f>IF('[1]III-Здравни данни'!J49=0,'[1]III-Здравни данни'!AA49,('[1]III-Здравни данни'!J49+'[1]III-Здравни данни'!AA49)/2)</f>
        <v>3</v>
      </c>
      <c r="K91" s="60">
        <f>IF('[1]III-Здравни данни'!K49=0,'[1]III-Здравни данни'!AB49,('[1]III-Здравни данни'!K49+'[1]III-Здравни данни'!AB49)/2)</f>
        <v>1</v>
      </c>
      <c r="L91" s="60">
        <f>IF('[1]III-Здравни данни'!L49=0,'[1]III-Здравни данни'!AC49,('[1]III-Здравни данни'!L49+'[1]III-Здравни данни'!AC49)/2)</f>
        <v>10</v>
      </c>
      <c r="M91" s="60">
        <f>IF('[1]III-Здравни данни'!M49=0,'[1]III-Здравни данни'!AD49,('[1]III-Здравни данни'!M49+'[1]III-Здравни данни'!AD49)/2)</f>
        <v>0</v>
      </c>
      <c r="N91" s="60">
        <f>IF('[1]III-Здравни данни'!N49=0,'[1]III-Здравни данни'!AE49,('[1]III-Здравни данни'!N49+'[1]III-Здравни данни'!AE49)/2)</f>
        <v>1</v>
      </c>
      <c r="O91" s="60">
        <f>IF('[1]III-Здравни данни'!O49=0,'[1]III-Здравни данни'!AF49,('[1]III-Здравни данни'!O49+'[1]III-Здравни данни'!AF49)/2)</f>
        <v>5</v>
      </c>
      <c r="P91" s="60">
        <f>IF('[1]III-Здравни данни'!P49=0,'[1]III-Здравни данни'!AG49,('[1]III-Здравни данни'!P49+'[1]III-Здравни данни'!AG49)/2)</f>
        <v>0</v>
      </c>
      <c r="Q91" s="60">
        <f>IF('[1]III-Здравни данни'!Q49=0,'[1]III-Здравни данни'!AH49,('[1]III-Здравни данни'!Q49+'[1]III-Здравни данни'!AH49)/2)</f>
        <v>0</v>
      </c>
      <c r="R91" s="60">
        <f>IF('[1]III-Здравни данни'!R49=0,'[1]III-Здравни данни'!AI49,('[1]III-Здравни данни'!R49+'[1]III-Здравни данни'!AI49)/2)</f>
        <v>0</v>
      </c>
      <c r="S91" s="60">
        <f>IF('[1]III-Здравни данни'!S49=0,'[1]III-Здравни данни'!AJ49,('[1]III-Здравни данни'!S49+'[1]III-Здравни данни'!AJ49)/2)</f>
        <v>0</v>
      </c>
      <c r="T91" s="60">
        <f>IF('[1]III-Здравни данни'!T49=0,'[1]III-Здравни данни'!AK49,('[1]III-Здравни данни'!T49+'[1]III-Здравни данни'!AK49)/2)</f>
        <v>0</v>
      </c>
      <c r="U91" s="60">
        <f>IF('[1]III-Здравни данни'!U49=0,'[1]III-Здравни данни'!AL49,('[1]III-Здравни данни'!U49+'[1]III-Здравни данни'!AL49)/2)</f>
        <v>0</v>
      </c>
    </row>
    <row r="92" spans="1:21" x14ac:dyDescent="0.25">
      <c r="A92" s="12" t="s">
        <v>59</v>
      </c>
      <c r="B92" s="13" t="s">
        <v>60</v>
      </c>
      <c r="C92" s="2" t="s">
        <v>508</v>
      </c>
      <c r="D92" s="13" t="s">
        <v>406</v>
      </c>
      <c r="E92" s="13" t="s">
        <v>210</v>
      </c>
      <c r="F92" s="60">
        <f>('[1]III-Здравни данни'!F51+'[1]III-Здравни данни'!W51)/2</f>
        <v>0</v>
      </c>
      <c r="G92" s="60">
        <f>('[1]III-Здравни данни'!G51+'[1]III-Здравни данни'!X51)/2</f>
        <v>0</v>
      </c>
      <c r="H92" s="60">
        <f>('[1]III-Здравни данни'!H51+'[1]III-Здравни данни'!Y51)/2</f>
        <v>0</v>
      </c>
      <c r="I92" s="60">
        <f>IF('[1]III-Здравни данни'!I51=0,'[1]III-Здравни данни'!Z51,('[1]III-Здравни данни'!I51+'[1]III-Здравни данни'!Z51)/2)</f>
        <v>3</v>
      </c>
      <c r="J92" s="60">
        <f>IF('[1]III-Здравни данни'!J51=0,'[1]III-Здравни данни'!AA51,('[1]III-Здравни данни'!J51+'[1]III-Здравни данни'!AA51)/2)</f>
        <v>0</v>
      </c>
      <c r="K92" s="60">
        <f>IF('[1]III-Здравни данни'!K51=0,'[1]III-Здравни данни'!AB51,('[1]III-Здравни данни'!K51+'[1]III-Здравни данни'!AB51)/2)</f>
        <v>0</v>
      </c>
      <c r="L92" s="60">
        <f>IF('[1]III-Здравни данни'!L51=0,'[1]III-Здравни данни'!AC51,('[1]III-Здравни данни'!L51+'[1]III-Здравни данни'!AC51)/2)</f>
        <v>2</v>
      </c>
      <c r="M92" s="60">
        <f>IF('[1]III-Здравни данни'!M51=0,'[1]III-Здравни данни'!AD51,('[1]III-Здравни данни'!M51+'[1]III-Здравни данни'!AD51)/2)</f>
        <v>0</v>
      </c>
      <c r="N92" s="60">
        <f>IF('[1]III-Здравни данни'!N51=0,'[1]III-Здравни данни'!AE51,('[1]III-Здравни данни'!N51+'[1]III-Здравни данни'!AE51)/2)</f>
        <v>0</v>
      </c>
      <c r="O92" s="60">
        <f>IF('[1]III-Здравни данни'!O51=0,'[1]III-Здравни данни'!AF51,('[1]III-Здравни данни'!O51+'[1]III-Здравни данни'!AF51)/2)</f>
        <v>0</v>
      </c>
      <c r="P92" s="60">
        <f>IF('[1]III-Здравни данни'!P51=0,'[1]III-Здравни данни'!AG51,('[1]III-Здравни данни'!P51+'[1]III-Здравни данни'!AG51)/2)</f>
        <v>0</v>
      </c>
      <c r="Q92" s="60">
        <f>IF('[1]III-Здравни данни'!Q51=0,'[1]III-Здравни данни'!AH51,('[1]III-Здравни данни'!Q51+'[1]III-Здравни данни'!AH51)/2)</f>
        <v>0</v>
      </c>
      <c r="R92" s="60">
        <f>IF('[1]III-Здравни данни'!R51=0,'[1]III-Здравни данни'!AI51,('[1]III-Здравни данни'!R51+'[1]III-Здравни данни'!AI51)/2)</f>
        <v>0</v>
      </c>
      <c r="S92" s="60">
        <f>IF('[1]III-Здравни данни'!S51=0,'[1]III-Здравни данни'!AJ51,('[1]III-Здравни данни'!S51+'[1]III-Здравни данни'!AJ51)/2)</f>
        <v>0</v>
      </c>
      <c r="T92" s="60">
        <f>IF('[1]III-Здравни данни'!T51=0,'[1]III-Здравни данни'!AK51,('[1]III-Здравни данни'!T51+'[1]III-Здравни данни'!AK51)/2)</f>
        <v>0</v>
      </c>
      <c r="U92" s="60">
        <f>IF('[1]III-Здравни данни'!U51=0,'[1]III-Здравни данни'!AL51,('[1]III-Здравни данни'!U51+'[1]III-Здравни данни'!AL51)/2)</f>
        <v>0</v>
      </c>
    </row>
    <row r="93" spans="1:21" x14ac:dyDescent="0.25">
      <c r="A93" s="12" t="s">
        <v>59</v>
      </c>
      <c r="B93" s="13" t="s">
        <v>61</v>
      </c>
      <c r="C93" s="2" t="s">
        <v>509</v>
      </c>
      <c r="D93" s="13" t="s">
        <v>406</v>
      </c>
      <c r="E93" s="13" t="s">
        <v>101</v>
      </c>
      <c r="F93" s="60">
        <f>('[1]III-Здравни данни'!F54+'[1]III-Здравни данни'!W54)/2</f>
        <v>0</v>
      </c>
      <c r="G93" s="60">
        <f>('[1]III-Здравни данни'!G54+'[1]III-Здравни данни'!X54)/2</f>
        <v>0</v>
      </c>
      <c r="H93" s="60">
        <f>('[1]III-Здравни данни'!H54+'[1]III-Здравни данни'!Y54)/2</f>
        <v>0</v>
      </c>
      <c r="I93" s="60">
        <f>IF('[1]III-Здравни данни'!I54=0,'[1]III-Здравни данни'!Z54,('[1]III-Здравни данни'!I54+'[1]III-Здравни данни'!Z54)/2)</f>
        <v>254</v>
      </c>
      <c r="J93" s="60">
        <f>IF('[1]III-Здравни данни'!J54=0,'[1]III-Здравни данни'!AA54,('[1]III-Здравни данни'!J54+'[1]III-Здравни данни'!AA54)/2)</f>
        <v>1</v>
      </c>
      <c r="K93" s="60">
        <f>IF('[1]III-Здравни данни'!K54=0,'[1]III-Здравни данни'!AB54,('[1]III-Здравни данни'!K54+'[1]III-Здравни данни'!AB54)/2)</f>
        <v>1</v>
      </c>
      <c r="L93" s="60">
        <f>IF('[1]III-Здравни данни'!L54=0,'[1]III-Здравни данни'!AC54,('[1]III-Здравни данни'!L54+'[1]III-Здравни данни'!AC54)/2)</f>
        <v>44</v>
      </c>
      <c r="M93" s="60">
        <f>IF('[1]III-Здравни данни'!M54=0,'[1]III-Здравни данни'!AD54,('[1]III-Здравни данни'!M54+'[1]III-Здравни данни'!AD54)/2)</f>
        <v>0</v>
      </c>
      <c r="N93" s="60">
        <f>IF('[1]III-Здравни данни'!N54=0,'[1]III-Здравни данни'!AE54,('[1]III-Здравни данни'!N54+'[1]III-Здравни данни'!AE54)/2)</f>
        <v>0</v>
      </c>
      <c r="O93" s="60">
        <f>IF('[1]III-Здравни данни'!O54=0,'[1]III-Здравни данни'!AF54,('[1]III-Здравни данни'!O54+'[1]III-Здравни данни'!AF54)/2)</f>
        <v>10</v>
      </c>
      <c r="P93" s="60">
        <f>IF('[1]III-Здравни данни'!P54=0,'[1]III-Здравни данни'!AG54,('[1]III-Здравни данни'!P54+'[1]III-Здравни данни'!AG54)/2)</f>
        <v>0</v>
      </c>
      <c r="Q93" s="60">
        <f>IF('[1]III-Здравни данни'!Q54=0,'[1]III-Здравни данни'!AH54,('[1]III-Здравни данни'!Q54+'[1]III-Здравни данни'!AH54)/2)</f>
        <v>0</v>
      </c>
      <c r="R93" s="60">
        <f>IF('[1]III-Здравни данни'!R54=0,'[1]III-Здравни данни'!AI54,('[1]III-Здравни данни'!R54+'[1]III-Здравни данни'!AI54)/2)</f>
        <v>0</v>
      </c>
      <c r="S93" s="60">
        <f>IF('[1]III-Здравни данни'!S54=0,'[1]III-Здравни данни'!AJ54,('[1]III-Здравни данни'!S54+'[1]III-Здравни данни'!AJ54)/2)</f>
        <v>0</v>
      </c>
      <c r="T93" s="60">
        <f>IF('[1]III-Здравни данни'!T54=0,'[1]III-Здравни данни'!AK54,('[1]III-Здравни данни'!T54+'[1]III-Здравни данни'!AK54)/2)</f>
        <v>0</v>
      </c>
      <c r="U93" s="60">
        <f>IF('[1]III-Здравни данни'!U54=0,'[1]III-Здравни данни'!AL54,('[1]III-Здравни данни'!U54+'[1]III-Здравни данни'!AL54)/2)</f>
        <v>0</v>
      </c>
    </row>
    <row r="94" spans="1:21" x14ac:dyDescent="0.25">
      <c r="A94" s="12" t="s">
        <v>59</v>
      </c>
      <c r="B94" s="13" t="s">
        <v>61</v>
      </c>
      <c r="C94" s="2" t="s">
        <v>510</v>
      </c>
      <c r="D94" s="13" t="s">
        <v>405</v>
      </c>
      <c r="E94" s="13" t="s">
        <v>211</v>
      </c>
      <c r="F94" s="60">
        <f>('[1]III-Здравни данни'!F52+'[1]III-Здравни данни'!W52)/2</f>
        <v>0</v>
      </c>
      <c r="G94" s="60">
        <f>('[1]III-Здравни данни'!G52+'[1]III-Здравни данни'!X52)/2</f>
        <v>4139</v>
      </c>
      <c r="H94" s="60">
        <f>IF('[1]III-Здравни данни'!H52=0,'[1]III-Здравни данни'!Y52,('[1]III-Здравни данни'!H52+'[1]III-Здравни данни'!Y52)/2)</f>
        <v>26826</v>
      </c>
      <c r="I94" s="60">
        <f>IF('[1]III-Здравни данни'!I52=0,'[1]III-Здравни данни'!Z52,('[1]III-Здравни данни'!I52+'[1]III-Здравни данни'!Z52)/2)</f>
        <v>9121</v>
      </c>
      <c r="J94" s="60">
        <f>IF('[1]III-Здравни данни'!J52=0,'[1]III-Здравни данни'!AA52,('[1]III-Здравни данни'!J52+'[1]III-Здравни данни'!AA52)/2)</f>
        <v>32</v>
      </c>
      <c r="K94" s="60">
        <f>IF('[1]III-Здравни данни'!K52=0,'[1]III-Здравни данни'!AB52,('[1]III-Здравни данни'!K52+'[1]III-Здравни данни'!AB52)/2)</f>
        <v>9.5</v>
      </c>
      <c r="L94" s="60">
        <f>IF('[1]III-Здравни данни'!L52=0,'[1]III-Здравни данни'!AC52,('[1]III-Здравни данни'!L52+'[1]III-Здравни данни'!AC52)/2)</f>
        <v>1344.5</v>
      </c>
      <c r="M94" s="60">
        <f>IF('[1]III-Здравни данни'!M52=0,'[1]III-Здравни данни'!AD52,('[1]III-Здравни данни'!M52+'[1]III-Здравни данни'!AD52)/2)</f>
        <v>11.5</v>
      </c>
      <c r="N94" s="60">
        <f>IF('[1]III-Здравни данни'!N52=0,'[1]III-Здравни данни'!AE52,('[1]III-Здравни данни'!N52+'[1]III-Здравни данни'!AE52)/2)</f>
        <v>57</v>
      </c>
      <c r="O94" s="60">
        <f>IF('[1]III-Здравни данни'!O52=0,'[1]III-Здравни данни'!AF52,('[1]III-Здравни данни'!O52+'[1]III-Здравни данни'!AF52)/2)</f>
        <v>260.5</v>
      </c>
      <c r="P94" s="60">
        <f>IF('[1]III-Здравни данни'!P52=0,'[1]III-Здравни данни'!AG52,('[1]III-Здравни данни'!P52+'[1]III-Здравни данни'!AG52)/2)</f>
        <v>0</v>
      </c>
      <c r="Q94" s="60">
        <f>IF('[1]III-Здравни данни'!Q52=0,'[1]III-Здравни данни'!AH52,('[1]III-Здравни данни'!Q52+'[1]III-Здравни данни'!AH52)/2)</f>
        <v>2.5</v>
      </c>
      <c r="R94" s="60">
        <f>IF('[1]III-Здравни данни'!R52=0,'[1]III-Здравни данни'!AI52,('[1]III-Здравни данни'!R52+'[1]III-Здравни данни'!AI52)/2)</f>
        <v>1.5</v>
      </c>
      <c r="S94" s="60">
        <f>IF('[1]III-Здравни данни'!S52=0,'[1]III-Здравни данни'!AJ52,('[1]III-Здравни данни'!S52+'[1]III-Здравни данни'!AJ52)/2)</f>
        <v>0</v>
      </c>
      <c r="T94" s="60">
        <f>IF('[1]III-Здравни данни'!T52=0,'[1]III-Здравни данни'!AK52,('[1]III-Здравни данни'!T52+'[1]III-Здравни данни'!AK52)/2)</f>
        <v>1.5</v>
      </c>
      <c r="U94" s="60">
        <f>IF('[1]III-Здравни данни'!U52=0,'[1]III-Здравни данни'!AL52,('[1]III-Здравни данни'!U52+'[1]III-Здравни данни'!AL52)/2)</f>
        <v>7.5</v>
      </c>
    </row>
    <row r="95" spans="1:21" x14ac:dyDescent="0.25">
      <c r="A95" s="12" t="s">
        <v>59</v>
      </c>
      <c r="B95" s="13" t="s">
        <v>61</v>
      </c>
      <c r="C95" s="2" t="s">
        <v>511</v>
      </c>
      <c r="D95" s="13" t="s">
        <v>406</v>
      </c>
      <c r="E95" s="13" t="s">
        <v>212</v>
      </c>
      <c r="F95" s="60">
        <f>('[1]III-Здравни данни'!F55+'[1]III-Здравни данни'!W55)/2</f>
        <v>0</v>
      </c>
      <c r="G95" s="60">
        <f>('[1]III-Здравни данни'!G55+'[1]III-Здравни данни'!X55)/2</f>
        <v>0</v>
      </c>
      <c r="H95" s="60">
        <f>('[1]III-Здравни данни'!H55+'[1]III-Здравни данни'!Y55)/2</f>
        <v>0</v>
      </c>
      <c r="I95" s="60">
        <f>IF('[1]III-Здравни данни'!I55=0,'[1]III-Здравни данни'!Z55,('[1]III-Здравни данни'!I55+'[1]III-Здравни данни'!Z55)/2)</f>
        <v>28</v>
      </c>
      <c r="J95" s="60">
        <f>IF('[1]III-Здравни данни'!J55=0,'[1]III-Здравни данни'!AA55,('[1]III-Здравни данни'!J55+'[1]III-Здравни данни'!AA55)/2)</f>
        <v>0</v>
      </c>
      <c r="K95" s="60">
        <f>IF('[1]III-Здравни данни'!K55=0,'[1]III-Здравни данни'!AB55,('[1]III-Здравни данни'!K55+'[1]III-Здравни данни'!AB55)/2)</f>
        <v>1</v>
      </c>
      <c r="L95" s="60">
        <f>IF('[1]III-Здравни данни'!L55=0,'[1]III-Здравни данни'!AC55,('[1]III-Здравни данни'!L55+'[1]III-Здравни данни'!AC55)/2)</f>
        <v>7</v>
      </c>
      <c r="M95" s="60">
        <f>IF('[1]III-Здравни данни'!M55=0,'[1]III-Здравни данни'!AD55,('[1]III-Здравни данни'!M55+'[1]III-Здравни данни'!AD55)/2)</f>
        <v>0</v>
      </c>
      <c r="N95" s="60">
        <f>IF('[1]III-Здравни данни'!N55=0,'[1]III-Здравни данни'!AE55,('[1]III-Здравни данни'!N55+'[1]III-Здравни данни'!AE55)/2)</f>
        <v>1</v>
      </c>
      <c r="O95" s="60">
        <f>IF('[1]III-Здравни данни'!O55=0,'[1]III-Здравни данни'!AF55,('[1]III-Здравни данни'!O55+'[1]III-Здравни данни'!AF55)/2)</f>
        <v>1</v>
      </c>
      <c r="P95" s="60">
        <f>IF('[1]III-Здравни данни'!P55=0,'[1]III-Здравни данни'!AG55,('[1]III-Здравни данни'!P55+'[1]III-Здравни данни'!AG55)/2)</f>
        <v>0</v>
      </c>
      <c r="Q95" s="60">
        <f>IF('[1]III-Здравни данни'!Q55=0,'[1]III-Здравни данни'!AH55,('[1]III-Здравни данни'!Q55+'[1]III-Здравни данни'!AH55)/2)</f>
        <v>0</v>
      </c>
      <c r="R95" s="60">
        <f>IF('[1]III-Здравни данни'!R55=0,'[1]III-Здравни данни'!AI55,('[1]III-Здравни данни'!R55+'[1]III-Здравни данни'!AI55)/2)</f>
        <v>0</v>
      </c>
      <c r="S95" s="60">
        <f>IF('[1]III-Здравни данни'!S55=0,'[1]III-Здравни данни'!AJ55,('[1]III-Здравни данни'!S55+'[1]III-Здравни данни'!AJ55)/2)</f>
        <v>0</v>
      </c>
      <c r="T95" s="60">
        <f>IF('[1]III-Здравни данни'!T55=0,'[1]III-Здравни данни'!AK55,('[1]III-Здравни данни'!T55+'[1]III-Здравни данни'!AK55)/2)</f>
        <v>0</v>
      </c>
      <c r="U95" s="60">
        <f>IF('[1]III-Здравни данни'!U55=0,'[1]III-Здравни данни'!AL55,('[1]III-Здравни данни'!U55+'[1]III-Здравни данни'!AL55)/2)</f>
        <v>0</v>
      </c>
    </row>
    <row r="96" spans="1:21" x14ac:dyDescent="0.25">
      <c r="A96" s="12" t="s">
        <v>59</v>
      </c>
      <c r="B96" s="13" t="s">
        <v>61</v>
      </c>
      <c r="C96" s="2" t="s">
        <v>512</v>
      </c>
      <c r="D96" s="13" t="s">
        <v>406</v>
      </c>
      <c r="E96" s="13" t="s">
        <v>213</v>
      </c>
      <c r="F96" s="60">
        <f>('[1]III-Здравни данни'!F56+'[1]III-Здравни данни'!W56)/2</f>
        <v>0</v>
      </c>
      <c r="G96" s="60">
        <f>('[1]III-Здравни данни'!G56+'[1]III-Здравни данни'!X56)/2</f>
        <v>0</v>
      </c>
      <c r="H96" s="60">
        <f>('[1]III-Здравни данни'!H56+'[1]III-Здравни данни'!Y56)/2</f>
        <v>0</v>
      </c>
      <c r="I96" s="60">
        <f>IF('[1]III-Здравни данни'!I56=0,'[1]III-Здравни данни'!Z56,('[1]III-Здравни данни'!I56+'[1]III-Здравни данни'!Z56)/2)</f>
        <v>33</v>
      </c>
      <c r="J96" s="60">
        <f>IF('[1]III-Здравни данни'!J56=0,'[1]III-Здравни данни'!AA56,('[1]III-Здравни данни'!J56+'[1]III-Здравни данни'!AA56)/2)</f>
        <v>0</v>
      </c>
      <c r="K96" s="60">
        <f>IF('[1]III-Здравни данни'!K56=0,'[1]III-Здравни данни'!AB56,('[1]III-Здравни данни'!K56+'[1]III-Здравни данни'!AB56)/2)</f>
        <v>0</v>
      </c>
      <c r="L96" s="60">
        <f>IF('[1]III-Здравни данни'!L56=0,'[1]III-Здравни данни'!AC56,('[1]III-Здравни данни'!L56+'[1]III-Здравни данни'!AC56)/2)</f>
        <v>9</v>
      </c>
      <c r="M96" s="60">
        <f>IF('[1]III-Здравни данни'!M56=0,'[1]III-Здравни данни'!AD56,('[1]III-Здравни данни'!M56+'[1]III-Здравни данни'!AD56)/2)</f>
        <v>0</v>
      </c>
      <c r="N96" s="60">
        <f>IF('[1]III-Здравни данни'!N56=0,'[1]III-Здравни данни'!AE56,('[1]III-Здравни данни'!N56+'[1]III-Здравни данни'!AE56)/2)</f>
        <v>0</v>
      </c>
      <c r="O96" s="60">
        <f>IF('[1]III-Здравни данни'!O56=0,'[1]III-Здравни данни'!AF56,('[1]III-Здравни данни'!O56+'[1]III-Здравни данни'!AF56)/2)</f>
        <v>2</v>
      </c>
      <c r="P96" s="60">
        <f>IF('[1]III-Здравни данни'!P56=0,'[1]III-Здравни данни'!AG56,('[1]III-Здравни данни'!P56+'[1]III-Здравни данни'!AG56)/2)</f>
        <v>0</v>
      </c>
      <c r="Q96" s="60">
        <f>IF('[1]III-Здравни данни'!Q56=0,'[1]III-Здравни данни'!AH56,('[1]III-Здравни данни'!Q56+'[1]III-Здравни данни'!AH56)/2)</f>
        <v>0</v>
      </c>
      <c r="R96" s="60">
        <f>IF('[1]III-Здравни данни'!R56=0,'[1]III-Здравни данни'!AI56,('[1]III-Здравни данни'!R56+'[1]III-Здравни данни'!AI56)/2)</f>
        <v>0</v>
      </c>
      <c r="S96" s="60">
        <f>IF('[1]III-Здравни данни'!S56=0,'[1]III-Здравни данни'!AJ56,('[1]III-Здравни данни'!S56+'[1]III-Здравни данни'!AJ56)/2)</f>
        <v>0</v>
      </c>
      <c r="T96" s="60">
        <f>IF('[1]III-Здравни данни'!T56=0,'[1]III-Здравни данни'!AK56,('[1]III-Здравни данни'!T56+'[1]III-Здравни данни'!AK56)/2)</f>
        <v>0</v>
      </c>
      <c r="U96" s="60">
        <f>IF('[1]III-Здравни данни'!U56=0,'[1]III-Здравни данни'!AL56,('[1]III-Здравни данни'!U56+'[1]III-Здравни данни'!AL56)/2)</f>
        <v>0</v>
      </c>
    </row>
    <row r="97" spans="1:21" x14ac:dyDescent="0.25">
      <c r="A97" s="12" t="s">
        <v>59</v>
      </c>
      <c r="B97" s="13" t="s">
        <v>61</v>
      </c>
      <c r="C97" s="2" t="s">
        <v>513</v>
      </c>
      <c r="D97" s="13" t="s">
        <v>405</v>
      </c>
      <c r="E97" s="13" t="s">
        <v>214</v>
      </c>
      <c r="F97" s="60">
        <f>('[1]III-Здравни данни'!F53+'[1]III-Здравни данни'!W53)/2</f>
        <v>0</v>
      </c>
      <c r="G97" s="60">
        <f>('[1]III-Здравни данни'!G53+'[1]III-Здравни данни'!X53)/2</f>
        <v>0</v>
      </c>
      <c r="H97" s="60">
        <f>('[1]III-Здравни данни'!H53+'[1]III-Здравни данни'!Y53)/2</f>
        <v>0</v>
      </c>
      <c r="I97" s="60">
        <f>IF('[1]III-Здравни данни'!I53=0,'[1]III-Здравни данни'!Z53,('[1]III-Здравни данни'!I53+'[1]III-Здравни данни'!Z53)/2)</f>
        <v>825</v>
      </c>
      <c r="J97" s="60">
        <f>IF('[1]III-Здравни данни'!J53=0,'[1]III-Здравни данни'!AA53,('[1]III-Здравни данни'!J53+'[1]III-Здравни данни'!AA53)/2)</f>
        <v>2</v>
      </c>
      <c r="K97" s="60">
        <f>IF('[1]III-Здравни данни'!K53=0,'[1]III-Здравни данни'!AB53,('[1]III-Здравни данни'!K53+'[1]III-Здравни данни'!AB53)/2)</f>
        <v>2</v>
      </c>
      <c r="L97" s="60">
        <f>IF('[1]III-Здравни данни'!L53=0,'[1]III-Здравни данни'!AC53,('[1]III-Здравни данни'!L53+'[1]III-Здравни данни'!AC53)/2)</f>
        <v>104</v>
      </c>
      <c r="M97" s="60">
        <f>IF('[1]III-Здравни данни'!M53=0,'[1]III-Здравни данни'!AD53,('[1]III-Здравни данни'!M53+'[1]III-Здравни данни'!AD53)/2)</f>
        <v>1</v>
      </c>
      <c r="N97" s="60">
        <f>IF('[1]III-Здравни данни'!N53=0,'[1]III-Здравни данни'!AE53,('[1]III-Здравни данни'!N53+'[1]III-Здравни данни'!AE53)/2)</f>
        <v>6</v>
      </c>
      <c r="O97" s="60">
        <f>IF('[1]III-Здравни данни'!O53=0,'[1]III-Здравни данни'!AF53,('[1]III-Здравни данни'!O53+'[1]III-Здравни данни'!AF53)/2)</f>
        <v>40</v>
      </c>
      <c r="P97" s="60">
        <f>IF('[1]III-Здравни данни'!P53=0,'[1]III-Здравни данни'!AG53,('[1]III-Здравни данни'!P53+'[1]III-Здравни данни'!AG53)/2)</f>
        <v>0</v>
      </c>
      <c r="Q97" s="60">
        <f>IF('[1]III-Здравни данни'!Q53=0,'[1]III-Здравни данни'!AH53,('[1]III-Здравни данни'!Q53+'[1]III-Здравни данни'!AH53)/2)</f>
        <v>0</v>
      </c>
      <c r="R97" s="60">
        <f>IF('[1]III-Здравни данни'!R53=0,'[1]III-Здравни данни'!AI53,('[1]III-Здравни данни'!R53+'[1]III-Здравни данни'!AI53)/2)</f>
        <v>0</v>
      </c>
      <c r="S97" s="60">
        <f>IF('[1]III-Здравни данни'!S53=0,'[1]III-Здравни данни'!AJ53,('[1]III-Здравни данни'!S53+'[1]III-Здравни данни'!AJ53)/2)</f>
        <v>0</v>
      </c>
      <c r="T97" s="60">
        <f>IF('[1]III-Здравни данни'!T53=0,'[1]III-Здравни данни'!AK53,('[1]III-Здравни данни'!T53+'[1]III-Здравни данни'!AK53)/2)</f>
        <v>0</v>
      </c>
      <c r="U97" s="60">
        <f>IF('[1]III-Здравни данни'!U53=0,'[1]III-Здравни данни'!AL53,('[1]III-Здравни данни'!U53+'[1]III-Здравни данни'!AL53)/2)</f>
        <v>1</v>
      </c>
    </row>
    <row r="98" spans="1:21" x14ac:dyDescent="0.25">
      <c r="A98" s="12" t="s">
        <v>59</v>
      </c>
      <c r="B98" s="13" t="s">
        <v>61</v>
      </c>
      <c r="C98" s="2" t="s">
        <v>514</v>
      </c>
      <c r="D98" s="13" t="s">
        <v>406</v>
      </c>
      <c r="E98" s="13" t="s">
        <v>70</v>
      </c>
      <c r="F98" s="60">
        <f>('[1]III-Здравни данни'!F57+'[1]III-Здравни данни'!W57)/2</f>
        <v>0</v>
      </c>
      <c r="G98" s="60">
        <f>('[1]III-Здравни данни'!G57+'[1]III-Здравни данни'!X57)/2</f>
        <v>0</v>
      </c>
      <c r="H98" s="60">
        <f>('[1]III-Здравни данни'!H57+'[1]III-Здравни данни'!Y57)/2</f>
        <v>0</v>
      </c>
      <c r="I98" s="60">
        <f>IF('[1]III-Здравни данни'!I57=0,'[1]III-Здравни данни'!Z57,('[1]III-Здравни данни'!I57+'[1]III-Здравни данни'!Z57)/2)</f>
        <v>329</v>
      </c>
      <c r="J98" s="60">
        <f>IF('[1]III-Здравни данни'!J57=0,'[1]III-Здравни данни'!AA57,('[1]III-Здравни данни'!J57+'[1]III-Здравни данни'!AA57)/2)</f>
        <v>2.5</v>
      </c>
      <c r="K98" s="60">
        <f>IF('[1]III-Здравни данни'!K57=0,'[1]III-Здравни данни'!AB57,('[1]III-Здравни данни'!K57+'[1]III-Здравни данни'!AB57)/2)</f>
        <v>1</v>
      </c>
      <c r="L98" s="60">
        <f>IF('[1]III-Здравни данни'!L57=0,'[1]III-Здравни данни'!AC57,('[1]III-Здравни данни'!L57+'[1]III-Здравни данни'!AC57)/2)</f>
        <v>58.5</v>
      </c>
      <c r="M98" s="60">
        <f>IF('[1]III-Здравни данни'!M57=0,'[1]III-Здравни данни'!AD57,('[1]III-Здравни данни'!M57+'[1]III-Здравни данни'!AD57)/2)</f>
        <v>0</v>
      </c>
      <c r="N98" s="60">
        <f>IF('[1]III-Здравни данни'!N57=0,'[1]III-Здравни данни'!AE57,('[1]III-Здравни данни'!N57+'[1]III-Здравни данни'!AE57)/2)</f>
        <v>2</v>
      </c>
      <c r="O98" s="60">
        <f>IF('[1]III-Здравни данни'!O57=0,'[1]III-Здравни данни'!AF57,('[1]III-Здравни данни'!O57+'[1]III-Здравни данни'!AF57)/2)</f>
        <v>17</v>
      </c>
      <c r="P98" s="60">
        <f>IF('[1]III-Здравни данни'!P57=0,'[1]III-Здравни данни'!AG57,('[1]III-Здравни данни'!P57+'[1]III-Здравни данни'!AG57)/2)</f>
        <v>0</v>
      </c>
      <c r="Q98" s="60">
        <f>IF('[1]III-Здравни данни'!Q57=0,'[1]III-Здравни данни'!AH57,('[1]III-Здравни данни'!Q57+'[1]III-Здравни данни'!AH57)/2)</f>
        <v>0</v>
      </c>
      <c r="R98" s="60">
        <f>IF('[1]III-Здравни данни'!R57=0,'[1]III-Здравни данни'!AI57,('[1]III-Здравни данни'!R57+'[1]III-Здравни данни'!AI57)/2)</f>
        <v>0</v>
      </c>
      <c r="S98" s="60">
        <f>IF('[1]III-Здравни данни'!S57=0,'[1]III-Здравни данни'!AJ57,('[1]III-Здравни данни'!S57+'[1]III-Здравни данни'!AJ57)/2)</f>
        <v>0</v>
      </c>
      <c r="T98" s="60">
        <f>IF('[1]III-Здравни данни'!T57=0,'[1]III-Здравни данни'!AK57,('[1]III-Здравни данни'!T57+'[1]III-Здравни данни'!AK57)/2)</f>
        <v>0</v>
      </c>
      <c r="U98" s="60">
        <f>IF('[1]III-Здравни данни'!U57=0,'[1]III-Здравни данни'!AL57,('[1]III-Здравни данни'!U57+'[1]III-Здравни данни'!AL57)/2)</f>
        <v>0</v>
      </c>
    </row>
    <row r="99" spans="1:21" x14ac:dyDescent="0.25">
      <c r="A99" s="12" t="s">
        <v>59</v>
      </c>
      <c r="B99" s="13" t="s">
        <v>61</v>
      </c>
      <c r="C99" s="2" t="s">
        <v>515</v>
      </c>
      <c r="D99" s="13" t="s">
        <v>406</v>
      </c>
      <c r="E99" s="13" t="s">
        <v>215</v>
      </c>
      <c r="F99" s="60">
        <f>('[1]III-Здравни данни'!F58+'[1]III-Здравни данни'!W58)/2</f>
        <v>0</v>
      </c>
      <c r="G99" s="60">
        <f>('[1]III-Здравни данни'!G58+'[1]III-Здравни данни'!X58)/2</f>
        <v>0</v>
      </c>
      <c r="H99" s="60">
        <f>('[1]III-Здравни данни'!H58+'[1]III-Здравни данни'!Y58)/2</f>
        <v>0</v>
      </c>
      <c r="I99" s="60">
        <f>IF('[1]III-Здравни данни'!I58=0,'[1]III-Здравни данни'!Z58,('[1]III-Здравни данни'!I58+'[1]III-Здравни данни'!Z58)/2)</f>
        <v>134</v>
      </c>
      <c r="J99" s="60">
        <f>IF('[1]III-Здравни данни'!J58=0,'[1]III-Здравни данни'!AA58,('[1]III-Здравни данни'!J58+'[1]III-Здравни данни'!AA58)/2)</f>
        <v>1</v>
      </c>
      <c r="K99" s="60">
        <f>IF('[1]III-Здравни данни'!K58=0,'[1]III-Здравни данни'!AB58,('[1]III-Здравни данни'!K58+'[1]III-Здравни данни'!AB58)/2)</f>
        <v>0</v>
      </c>
      <c r="L99" s="60">
        <f>IF('[1]III-Здравни данни'!L58=0,'[1]III-Здравни данни'!AC58,('[1]III-Здравни данни'!L58+'[1]III-Здравни данни'!AC58)/2)</f>
        <v>15</v>
      </c>
      <c r="M99" s="60">
        <f>IF('[1]III-Здравни данни'!M58=0,'[1]III-Здравни данни'!AD58,('[1]III-Здравни данни'!M58+'[1]III-Здравни данни'!AD58)/2)</f>
        <v>0</v>
      </c>
      <c r="N99" s="60">
        <f>IF('[1]III-Здравни данни'!N58=0,'[1]III-Здравни данни'!AE58,('[1]III-Здравни данни'!N58+'[1]III-Здравни данни'!AE58)/2)</f>
        <v>0</v>
      </c>
      <c r="O99" s="60">
        <f>IF('[1]III-Здравни данни'!O58=0,'[1]III-Здравни данни'!AF58,('[1]III-Здравни данни'!O58+'[1]III-Здравни данни'!AF58)/2)</f>
        <v>10</v>
      </c>
      <c r="P99" s="60">
        <f>IF('[1]III-Здравни данни'!P58=0,'[1]III-Здравни данни'!AG58,('[1]III-Здравни данни'!P58+'[1]III-Здравни данни'!AG58)/2)</f>
        <v>0</v>
      </c>
      <c r="Q99" s="60">
        <f>IF('[1]III-Здравни данни'!Q58=0,'[1]III-Здравни данни'!AH58,('[1]III-Здравни данни'!Q58+'[1]III-Здравни данни'!AH58)/2)</f>
        <v>0</v>
      </c>
      <c r="R99" s="60">
        <f>IF('[1]III-Здравни данни'!R58=0,'[1]III-Здравни данни'!AI58,('[1]III-Здравни данни'!R58+'[1]III-Здравни данни'!AI58)/2)</f>
        <v>0</v>
      </c>
      <c r="S99" s="60">
        <f>IF('[1]III-Здравни данни'!S58=0,'[1]III-Здравни данни'!AJ58,('[1]III-Здравни данни'!S58+'[1]III-Здравни данни'!AJ58)/2)</f>
        <v>0</v>
      </c>
      <c r="T99" s="60">
        <f>IF('[1]III-Здравни данни'!T58=0,'[1]III-Здравни данни'!AK58,('[1]III-Здравни данни'!T58+'[1]III-Здравни данни'!AK58)/2)</f>
        <v>0</v>
      </c>
      <c r="U99" s="60">
        <f>IF('[1]III-Здравни данни'!U58=0,'[1]III-Здравни данни'!AL58,('[1]III-Здравни данни'!U58+'[1]III-Здравни данни'!AL58)/2)</f>
        <v>0</v>
      </c>
    </row>
    <row r="100" spans="1:21" x14ac:dyDescent="0.25">
      <c r="A100" s="12" t="s">
        <v>59</v>
      </c>
      <c r="B100" s="13" t="s">
        <v>61</v>
      </c>
      <c r="C100" s="2" t="s">
        <v>516</v>
      </c>
      <c r="D100" s="13" t="s">
        <v>406</v>
      </c>
      <c r="E100" s="13" t="s">
        <v>216</v>
      </c>
      <c r="F100" s="60">
        <f>('[1]III-Здравни данни'!F59+'[1]III-Здравни данни'!W59)/2</f>
        <v>0</v>
      </c>
      <c r="G100" s="60">
        <f>('[1]III-Здравни данни'!G59+'[1]III-Здравни данни'!X59)/2</f>
        <v>0</v>
      </c>
      <c r="H100" s="60">
        <f>('[1]III-Здравни данни'!H59+'[1]III-Здравни данни'!Y59)/2</f>
        <v>0</v>
      </c>
      <c r="I100" s="60">
        <f>IF('[1]III-Здравни данни'!I59=0,'[1]III-Здравни данни'!Z59,('[1]III-Здравни данни'!I59+'[1]III-Здравни данни'!Z59)/2)</f>
        <v>10</v>
      </c>
      <c r="J100" s="60">
        <f>IF('[1]III-Здравни данни'!J59=0,'[1]III-Здравни данни'!AA59,('[1]III-Здравни данни'!J59+'[1]III-Здравни данни'!AA59)/2)</f>
        <v>0</v>
      </c>
      <c r="K100" s="60">
        <f>IF('[1]III-Здравни данни'!K59=0,'[1]III-Здравни данни'!AB59,('[1]III-Здравни данни'!K59+'[1]III-Здравни данни'!AB59)/2)</f>
        <v>0</v>
      </c>
      <c r="L100" s="60">
        <f>IF('[1]III-Здравни данни'!L59=0,'[1]III-Здравни данни'!AC59,('[1]III-Здравни данни'!L59+'[1]III-Здравни данни'!AC59)/2)</f>
        <v>1</v>
      </c>
      <c r="M100" s="60">
        <f>IF('[1]III-Здравни данни'!M59=0,'[1]III-Здравни данни'!AD59,('[1]III-Здравни данни'!M59+'[1]III-Здравни данни'!AD59)/2)</f>
        <v>0</v>
      </c>
      <c r="N100" s="60">
        <f>IF('[1]III-Здравни данни'!N59=0,'[1]III-Здравни данни'!AE59,('[1]III-Здравни данни'!N59+'[1]III-Здравни данни'!AE59)/2)</f>
        <v>0</v>
      </c>
      <c r="O100" s="60">
        <f>IF('[1]III-Здравни данни'!O59=0,'[1]III-Здравни данни'!AF59,('[1]III-Здравни данни'!O59+'[1]III-Здравни данни'!AF59)/2)</f>
        <v>0</v>
      </c>
      <c r="P100" s="60">
        <f>IF('[1]III-Здравни данни'!P59=0,'[1]III-Здравни данни'!AG59,('[1]III-Здравни данни'!P59+'[1]III-Здравни данни'!AG59)/2)</f>
        <v>0</v>
      </c>
      <c r="Q100" s="60">
        <f>IF('[1]III-Здравни данни'!Q59=0,'[1]III-Здравни данни'!AH59,('[1]III-Здравни данни'!Q59+'[1]III-Здравни данни'!AH59)/2)</f>
        <v>0</v>
      </c>
      <c r="R100" s="60">
        <f>IF('[1]III-Здравни данни'!R59=0,'[1]III-Здравни данни'!AI59,('[1]III-Здравни данни'!R59+'[1]III-Здравни данни'!AI59)/2)</f>
        <v>0</v>
      </c>
      <c r="S100" s="60">
        <f>IF('[1]III-Здравни данни'!S59=0,'[1]III-Здравни данни'!AJ59,('[1]III-Здравни данни'!S59+'[1]III-Здравни данни'!AJ59)/2)</f>
        <v>0</v>
      </c>
      <c r="T100" s="60">
        <f>IF('[1]III-Здравни данни'!T59=0,'[1]III-Здравни данни'!AK59,('[1]III-Здравни данни'!T59+'[1]III-Здравни данни'!AK59)/2)</f>
        <v>0</v>
      </c>
      <c r="U100" s="60">
        <f>IF('[1]III-Здравни данни'!U59=0,'[1]III-Здравни данни'!AL59,('[1]III-Здравни данни'!U59+'[1]III-Здравни данни'!AL59)/2)</f>
        <v>0</v>
      </c>
    </row>
    <row r="101" spans="1:21" x14ac:dyDescent="0.25">
      <c r="A101" s="12" t="s">
        <v>59</v>
      </c>
      <c r="B101" s="13" t="s">
        <v>61</v>
      </c>
      <c r="C101" s="2" t="s">
        <v>517</v>
      </c>
      <c r="D101" s="13" t="s">
        <v>406</v>
      </c>
      <c r="E101" s="13" t="s">
        <v>123</v>
      </c>
      <c r="F101" s="60">
        <f>('[1]III-Здравни данни'!F60+'[1]III-Здравни данни'!W60)/2</f>
        <v>0</v>
      </c>
      <c r="G101" s="60">
        <f>('[1]III-Здравни данни'!G60+'[1]III-Здравни данни'!X60)/2</f>
        <v>0</v>
      </c>
      <c r="H101" s="60">
        <f>('[1]III-Здравни данни'!H60+'[1]III-Здравни данни'!Y60)/2</f>
        <v>0</v>
      </c>
      <c r="I101" s="60">
        <f>IF('[1]III-Здравни данни'!I60=0,'[1]III-Здравни данни'!Z60,('[1]III-Здравни данни'!I60+'[1]III-Здравни данни'!Z60)/2)</f>
        <v>103</v>
      </c>
      <c r="J101" s="60">
        <f>IF('[1]III-Здравни данни'!J60=0,'[1]III-Здравни данни'!AA60,('[1]III-Здравни данни'!J60+'[1]III-Здравни данни'!AA60)/2)</f>
        <v>0</v>
      </c>
      <c r="K101" s="60">
        <f>IF('[1]III-Здравни данни'!K60=0,'[1]III-Здравни данни'!AB60,('[1]III-Здравни данни'!K60+'[1]III-Здравни данни'!AB60)/2)</f>
        <v>0</v>
      </c>
      <c r="L101" s="60">
        <f>IF('[1]III-Здравни данни'!L60=0,'[1]III-Здравни данни'!AC60,('[1]III-Здравни данни'!L60+'[1]III-Здравни данни'!AC60)/2)</f>
        <v>14</v>
      </c>
      <c r="M101" s="60">
        <f>IF('[1]III-Здравни данни'!M60=0,'[1]III-Здравни данни'!AD60,('[1]III-Здравни данни'!M60+'[1]III-Здравни данни'!AD60)/2)</f>
        <v>0</v>
      </c>
      <c r="N101" s="60">
        <f>IF('[1]III-Здравни данни'!N60=0,'[1]III-Здравни данни'!AE60,('[1]III-Здравни данни'!N60+'[1]III-Здравни данни'!AE60)/2)</f>
        <v>1</v>
      </c>
      <c r="O101" s="60">
        <f>IF('[1]III-Здравни данни'!O60=0,'[1]III-Здравни данни'!AF60,('[1]III-Здравни данни'!O60+'[1]III-Здравни данни'!AF60)/2)</f>
        <v>4</v>
      </c>
      <c r="P101" s="60">
        <f>IF('[1]III-Здравни данни'!P60=0,'[1]III-Здравни данни'!AG60,('[1]III-Здравни данни'!P60+'[1]III-Здравни данни'!AG60)/2)</f>
        <v>0</v>
      </c>
      <c r="Q101" s="60">
        <f>IF('[1]III-Здравни данни'!Q60=0,'[1]III-Здравни данни'!AH60,('[1]III-Здравни данни'!Q60+'[1]III-Здравни данни'!AH60)/2)</f>
        <v>0</v>
      </c>
      <c r="R101" s="60">
        <f>IF('[1]III-Здравни данни'!R60=0,'[1]III-Здравни данни'!AI60,('[1]III-Здравни данни'!R60+'[1]III-Здравни данни'!AI60)/2)</f>
        <v>0</v>
      </c>
      <c r="S101" s="60">
        <f>IF('[1]III-Здравни данни'!S60=0,'[1]III-Здравни данни'!AJ60,('[1]III-Здравни данни'!S60+'[1]III-Здравни данни'!AJ60)/2)</f>
        <v>0</v>
      </c>
      <c r="T101" s="60">
        <f>IF('[1]III-Здравни данни'!T60=0,'[1]III-Здравни данни'!AK60,('[1]III-Здравни данни'!T60+'[1]III-Здравни данни'!AK60)/2)</f>
        <v>0</v>
      </c>
      <c r="U101" s="60">
        <f>IF('[1]III-Здравни данни'!U60=0,'[1]III-Здравни данни'!AL60,('[1]III-Здравни данни'!U60+'[1]III-Здравни данни'!AL60)/2)</f>
        <v>0</v>
      </c>
    </row>
    <row r="102" spans="1:21" x14ac:dyDescent="0.25">
      <c r="A102" s="12" t="s">
        <v>59</v>
      </c>
      <c r="B102" s="13" t="s">
        <v>61</v>
      </c>
      <c r="C102" s="2" t="s">
        <v>518</v>
      </c>
      <c r="D102" s="13" t="s">
        <v>406</v>
      </c>
      <c r="E102" s="13" t="s">
        <v>217</v>
      </c>
      <c r="F102" s="60">
        <f>('[1]III-Здравни данни'!F61+'[1]III-Здравни данни'!W61)/2</f>
        <v>0</v>
      </c>
      <c r="G102" s="60">
        <f>('[1]III-Здравни данни'!G61+'[1]III-Здравни данни'!X61)/2</f>
        <v>0</v>
      </c>
      <c r="H102" s="60">
        <f>('[1]III-Здравни данни'!H61+'[1]III-Здравни данни'!Y61)/2</f>
        <v>0</v>
      </c>
      <c r="I102" s="60">
        <f>IF('[1]III-Здравни данни'!I61=0,'[1]III-Здравни данни'!Z61,('[1]III-Здравни данни'!I61+'[1]III-Здравни данни'!Z61)/2)</f>
        <v>351</v>
      </c>
      <c r="J102" s="60">
        <f>IF('[1]III-Здравни данни'!J61=0,'[1]III-Здравни данни'!AA61,('[1]III-Здравни данни'!J61+'[1]III-Здравни данни'!AA61)/2)</f>
        <v>2</v>
      </c>
      <c r="K102" s="60">
        <f>IF('[1]III-Здравни данни'!K61=0,'[1]III-Здравни данни'!AB61,('[1]III-Здравни данни'!K61+'[1]III-Здравни данни'!AB61)/2)</f>
        <v>1</v>
      </c>
      <c r="L102" s="60">
        <f>IF('[1]III-Здравни данни'!L61=0,'[1]III-Здравни данни'!AC61,('[1]III-Здравни данни'!L61+'[1]III-Здравни данни'!AC61)/2)</f>
        <v>38</v>
      </c>
      <c r="M102" s="60">
        <f>IF('[1]III-Здравни данни'!M61=0,'[1]III-Здравни данни'!AD61,('[1]III-Здравни данни'!M61+'[1]III-Здравни данни'!AD61)/2)</f>
        <v>1</v>
      </c>
      <c r="N102" s="60">
        <f>IF('[1]III-Здравни данни'!N61=0,'[1]III-Здравни данни'!AE61,('[1]III-Здравни данни'!N61+'[1]III-Здравни данни'!AE61)/2)</f>
        <v>3</v>
      </c>
      <c r="O102" s="60">
        <f>IF('[1]III-Здравни данни'!O61=0,'[1]III-Здравни данни'!AF61,('[1]III-Здравни данни'!O61+'[1]III-Здравни данни'!AF61)/2)</f>
        <v>16</v>
      </c>
      <c r="P102" s="60">
        <f>IF('[1]III-Здравни данни'!P61=0,'[1]III-Здравни данни'!AG61,('[1]III-Здравни данни'!P61+'[1]III-Здравни данни'!AG61)/2)</f>
        <v>0</v>
      </c>
      <c r="Q102" s="60">
        <f>IF('[1]III-Здравни данни'!Q61=0,'[1]III-Здравни данни'!AH61,('[1]III-Здравни данни'!Q61+'[1]III-Здравни данни'!AH61)/2)</f>
        <v>0</v>
      </c>
      <c r="R102" s="60">
        <f>IF('[1]III-Здравни данни'!R61=0,'[1]III-Здравни данни'!AI61,('[1]III-Здравни данни'!R61+'[1]III-Здравни данни'!AI61)/2)</f>
        <v>0</v>
      </c>
      <c r="S102" s="60">
        <f>IF('[1]III-Здравни данни'!S61=0,'[1]III-Здравни данни'!AJ61,('[1]III-Здравни данни'!S61+'[1]III-Здравни данни'!AJ61)/2)</f>
        <v>0</v>
      </c>
      <c r="T102" s="60">
        <f>IF('[1]III-Здравни данни'!T61=0,'[1]III-Здравни данни'!AK61,('[1]III-Здравни данни'!T61+'[1]III-Здравни данни'!AK61)/2)</f>
        <v>0</v>
      </c>
      <c r="U102" s="60">
        <f>IF('[1]III-Здравни данни'!U61=0,'[1]III-Здравни данни'!AL61,('[1]III-Здравни данни'!U61+'[1]III-Здравни данни'!AL61)/2)</f>
        <v>0</v>
      </c>
    </row>
    <row r="103" spans="1:21" x14ac:dyDescent="0.25">
      <c r="A103" s="12" t="s">
        <v>59</v>
      </c>
      <c r="B103" s="13" t="s">
        <v>61</v>
      </c>
      <c r="C103" s="2" t="s">
        <v>519</v>
      </c>
      <c r="D103" s="13" t="s">
        <v>406</v>
      </c>
      <c r="E103" s="13" t="s">
        <v>127</v>
      </c>
      <c r="F103" s="60">
        <f>('[1]III-Здравни данни'!F62+'[1]III-Здравни данни'!W62)/2</f>
        <v>0</v>
      </c>
      <c r="G103" s="60">
        <f>('[1]III-Здравни данни'!G62+'[1]III-Здравни данни'!X62)/2</f>
        <v>0</v>
      </c>
      <c r="H103" s="60">
        <f>('[1]III-Здравни данни'!H62+'[1]III-Здравни данни'!Y62)/2</f>
        <v>0</v>
      </c>
      <c r="I103" s="60">
        <f>IF('[1]III-Здравни данни'!I62=0,'[1]III-Здравни данни'!Z62,('[1]III-Здравни данни'!I62+'[1]III-Здравни данни'!Z62)/2)</f>
        <v>167</v>
      </c>
      <c r="J103" s="60">
        <f>IF('[1]III-Здравни данни'!J62=0,'[1]III-Здравни данни'!AA62,('[1]III-Здравни данни'!J62+'[1]III-Здравни данни'!AA62)/2)</f>
        <v>0</v>
      </c>
      <c r="K103" s="60">
        <f>IF('[1]III-Здравни данни'!K62=0,'[1]III-Здравни данни'!AB62,('[1]III-Здравни данни'!K62+'[1]III-Здравни данни'!AB62)/2)</f>
        <v>0</v>
      </c>
      <c r="L103" s="60">
        <f>IF('[1]III-Здравни данни'!L62=0,'[1]III-Здравни данни'!AC62,('[1]III-Здравни данни'!L62+'[1]III-Здравни данни'!AC62)/2)</f>
        <v>27</v>
      </c>
      <c r="M103" s="60">
        <f>IF('[1]III-Здравни данни'!M62=0,'[1]III-Здравни данни'!AD62,('[1]III-Здравни данни'!M62+'[1]III-Здравни данни'!AD62)/2)</f>
        <v>0</v>
      </c>
      <c r="N103" s="60">
        <f>IF('[1]III-Здравни данни'!N62=0,'[1]III-Здравни данни'!AE62,('[1]III-Здравни данни'!N62+'[1]III-Здравни данни'!AE62)/2)</f>
        <v>1</v>
      </c>
      <c r="O103" s="60">
        <f>IF('[1]III-Здравни данни'!O62=0,'[1]III-Здравни данни'!AF62,('[1]III-Здравни данни'!O62+'[1]III-Здравни данни'!AF62)/2)</f>
        <v>9</v>
      </c>
      <c r="P103" s="60">
        <f>IF('[1]III-Здравни данни'!P62=0,'[1]III-Здравни данни'!AG62,('[1]III-Здравни данни'!P62+'[1]III-Здравни данни'!AG62)/2)</f>
        <v>0</v>
      </c>
      <c r="Q103" s="60">
        <f>IF('[1]III-Здравни данни'!Q62=0,'[1]III-Здравни данни'!AH62,('[1]III-Здравни данни'!Q62+'[1]III-Здравни данни'!AH62)/2)</f>
        <v>0</v>
      </c>
      <c r="R103" s="60">
        <f>IF('[1]III-Здравни данни'!R62=0,'[1]III-Здравни данни'!AI62,('[1]III-Здравни данни'!R62+'[1]III-Здравни данни'!AI62)/2)</f>
        <v>0</v>
      </c>
      <c r="S103" s="60">
        <f>IF('[1]III-Здравни данни'!S62=0,'[1]III-Здравни данни'!AJ62,('[1]III-Здравни данни'!S62+'[1]III-Здравни данни'!AJ62)/2)</f>
        <v>0</v>
      </c>
      <c r="T103" s="60">
        <f>IF('[1]III-Здравни данни'!T62=0,'[1]III-Здравни данни'!AK62,('[1]III-Здравни данни'!T62+'[1]III-Здравни данни'!AK62)/2)</f>
        <v>0</v>
      </c>
      <c r="U103" s="60">
        <f>IF('[1]III-Здравни данни'!U62=0,'[1]III-Здравни данни'!AL62,('[1]III-Здравни данни'!U62+'[1]III-Здравни данни'!AL62)/2)</f>
        <v>0</v>
      </c>
    </row>
    <row r="104" spans="1:21" x14ac:dyDescent="0.25">
      <c r="A104" s="12" t="s">
        <v>59</v>
      </c>
      <c r="B104" s="13" t="s">
        <v>61</v>
      </c>
      <c r="C104" s="2" t="s">
        <v>520</v>
      </c>
      <c r="D104" s="13" t="s">
        <v>406</v>
      </c>
      <c r="E104" s="13" t="s">
        <v>218</v>
      </c>
      <c r="F104" s="60">
        <f>('[1]III-Здравни данни'!F63+'[1]III-Здравни данни'!W63)/2</f>
        <v>0</v>
      </c>
      <c r="G104" s="60">
        <f>('[1]III-Здравни данни'!G63+'[1]III-Здравни данни'!X63)/2</f>
        <v>0</v>
      </c>
      <c r="H104" s="60">
        <f>('[1]III-Здравни данни'!H63+'[1]III-Здравни данни'!Y63)/2</f>
        <v>0</v>
      </c>
      <c r="I104" s="60">
        <f>IF('[1]III-Здравни данни'!I63=0,'[1]III-Здравни данни'!Z63,('[1]III-Здравни данни'!I63+'[1]III-Здравни данни'!Z63)/2)</f>
        <v>423.5</v>
      </c>
      <c r="J104" s="60">
        <f>IF('[1]III-Здравни данни'!J63=0,'[1]III-Здравни данни'!AA63,('[1]III-Здравни данни'!J63+'[1]III-Здравни данни'!AA63)/2)</f>
        <v>2</v>
      </c>
      <c r="K104" s="60">
        <f>IF('[1]III-Здравни данни'!K63=0,'[1]III-Здравни данни'!AB63,('[1]III-Здравни данни'!K63+'[1]III-Здравни данни'!AB63)/2)</f>
        <v>0</v>
      </c>
      <c r="L104" s="60">
        <f>IF('[1]III-Здравни данни'!L63=0,'[1]III-Здравни данни'!AC63,('[1]III-Здравни данни'!L63+'[1]III-Здравни данни'!AC63)/2)</f>
        <v>81.5</v>
      </c>
      <c r="M104" s="60">
        <f>IF('[1]III-Здравни данни'!M63=0,'[1]III-Здравни данни'!AD63,('[1]III-Здравни данни'!M63+'[1]III-Здравни данни'!AD63)/2)</f>
        <v>0</v>
      </c>
      <c r="N104" s="60">
        <f>IF('[1]III-Здравни данни'!N63=0,'[1]III-Здравни данни'!AE63,('[1]III-Здравни данни'!N63+'[1]III-Здравни данни'!AE63)/2)</f>
        <v>4</v>
      </c>
      <c r="O104" s="60">
        <f>IF('[1]III-Здравни данни'!O63=0,'[1]III-Здравни данни'!AF63,('[1]III-Здравни данни'!O63+'[1]III-Здравни данни'!AF63)/2)</f>
        <v>36</v>
      </c>
      <c r="P104" s="60">
        <f>IF('[1]III-Здравни данни'!P63=0,'[1]III-Здравни данни'!AG63,('[1]III-Здравни данни'!P63+'[1]III-Здравни данни'!AG63)/2)</f>
        <v>0</v>
      </c>
      <c r="Q104" s="60">
        <f>IF('[1]III-Здравни данни'!Q63=0,'[1]III-Здравни данни'!AH63,('[1]III-Здравни данни'!Q63+'[1]III-Здравни данни'!AH63)/2)</f>
        <v>0</v>
      </c>
      <c r="R104" s="60">
        <f>IF('[1]III-Здравни данни'!R63=0,'[1]III-Здравни данни'!AI63,('[1]III-Здравни данни'!R63+'[1]III-Здравни данни'!AI63)/2)</f>
        <v>0</v>
      </c>
      <c r="S104" s="60">
        <f>IF('[1]III-Здравни данни'!S63=0,'[1]III-Здравни данни'!AJ63,('[1]III-Здравни данни'!S63+'[1]III-Здравни данни'!AJ63)/2)</f>
        <v>0</v>
      </c>
      <c r="T104" s="60">
        <f>IF('[1]III-Здравни данни'!T63=0,'[1]III-Здравни данни'!AK63,('[1]III-Здравни данни'!T63+'[1]III-Здравни данни'!AK63)/2)</f>
        <v>0</v>
      </c>
      <c r="U104" s="60">
        <f>IF('[1]III-Здравни данни'!U63=0,'[1]III-Здравни данни'!AL63,('[1]III-Здравни данни'!U63+'[1]III-Здравни данни'!AL63)/2)</f>
        <v>1</v>
      </c>
    </row>
    <row r="105" spans="1:21" x14ac:dyDescent="0.25">
      <c r="A105" s="12" t="s">
        <v>59</v>
      </c>
      <c r="B105" s="13" t="s">
        <v>61</v>
      </c>
      <c r="C105" s="2" t="s">
        <v>521</v>
      </c>
      <c r="D105" s="13" t="s">
        <v>406</v>
      </c>
      <c r="E105" s="13" t="s">
        <v>130</v>
      </c>
      <c r="F105" s="60">
        <f>('[1]III-Здравни данни'!F64+'[1]III-Здравни данни'!W64)/2</f>
        <v>0</v>
      </c>
      <c r="G105" s="60">
        <f>('[1]III-Здравни данни'!G64+'[1]III-Здравни данни'!X64)/2</f>
        <v>0</v>
      </c>
      <c r="H105" s="60">
        <f>('[1]III-Здравни данни'!H64+'[1]III-Здравни данни'!Y64)/2</f>
        <v>0</v>
      </c>
      <c r="I105" s="60">
        <f>IF('[1]III-Здравни данни'!I64=0,'[1]III-Здравни данни'!Z64,('[1]III-Здравни данни'!I64+'[1]III-Здравни данни'!Z64)/2)</f>
        <v>43</v>
      </c>
      <c r="J105" s="60">
        <f>IF('[1]III-Здравни данни'!J64=0,'[1]III-Здравни данни'!AA64,('[1]III-Здравни данни'!J64+'[1]III-Здравни данни'!AA64)/2)</f>
        <v>0</v>
      </c>
      <c r="K105" s="60">
        <f>IF('[1]III-Здравни данни'!K64=0,'[1]III-Здравни данни'!AB64,('[1]III-Здравни данни'!K64+'[1]III-Здравни данни'!AB64)/2)</f>
        <v>0</v>
      </c>
      <c r="L105" s="60">
        <f>IF('[1]III-Здравни данни'!L64=0,'[1]III-Здравни данни'!AC64,('[1]III-Здравни данни'!L64+'[1]III-Здравни данни'!AC64)/2)</f>
        <v>4</v>
      </c>
      <c r="M105" s="60">
        <f>IF('[1]III-Здравни данни'!M64=0,'[1]III-Здравни данни'!AD64,('[1]III-Здравни данни'!M64+'[1]III-Здравни данни'!AD64)/2)</f>
        <v>0</v>
      </c>
      <c r="N105" s="60">
        <f>IF('[1]III-Здравни данни'!N64=0,'[1]III-Здравни данни'!AE64,('[1]III-Здравни данни'!N64+'[1]III-Здравни данни'!AE64)/2)</f>
        <v>0</v>
      </c>
      <c r="O105" s="60">
        <f>IF('[1]III-Здравни данни'!O64=0,'[1]III-Здравни данни'!AF64,('[1]III-Здравни данни'!O64+'[1]III-Здравни данни'!AF64)/2)</f>
        <v>1</v>
      </c>
      <c r="P105" s="60">
        <f>IF('[1]III-Здравни данни'!P64=0,'[1]III-Здравни данни'!AG64,('[1]III-Здравни данни'!P64+'[1]III-Здравни данни'!AG64)/2)</f>
        <v>0</v>
      </c>
      <c r="Q105" s="60">
        <f>IF('[1]III-Здравни данни'!Q64=0,'[1]III-Здравни данни'!AH64,('[1]III-Здравни данни'!Q64+'[1]III-Здравни данни'!AH64)/2)</f>
        <v>0</v>
      </c>
      <c r="R105" s="60">
        <f>IF('[1]III-Здравни данни'!R64=0,'[1]III-Здравни данни'!AI64,('[1]III-Здравни данни'!R64+'[1]III-Здравни данни'!AI64)/2)</f>
        <v>0</v>
      </c>
      <c r="S105" s="60">
        <f>IF('[1]III-Здравни данни'!S64=0,'[1]III-Здравни данни'!AJ64,('[1]III-Здравни данни'!S64+'[1]III-Здравни данни'!AJ64)/2)</f>
        <v>0</v>
      </c>
      <c r="T105" s="60">
        <f>IF('[1]III-Здравни данни'!T64=0,'[1]III-Здравни данни'!AK64,('[1]III-Здравни данни'!T64+'[1]III-Здравни данни'!AK64)/2)</f>
        <v>0</v>
      </c>
      <c r="U105" s="60">
        <f>IF('[1]III-Здравни данни'!U64=0,'[1]III-Здравни данни'!AL64,('[1]III-Здравни данни'!U64+'[1]III-Здравни данни'!AL64)/2)</f>
        <v>0</v>
      </c>
    </row>
    <row r="106" spans="1:21" x14ac:dyDescent="0.25">
      <c r="A106" s="12" t="s">
        <v>59</v>
      </c>
      <c r="B106" s="13" t="s">
        <v>61</v>
      </c>
      <c r="C106" s="2" t="s">
        <v>522</v>
      </c>
      <c r="D106" s="13" t="s">
        <v>406</v>
      </c>
      <c r="E106" s="13" t="s">
        <v>91</v>
      </c>
      <c r="F106" s="60">
        <f>('[1]III-Здравни данни'!F65+'[1]III-Здравни данни'!W65)/2</f>
        <v>0</v>
      </c>
      <c r="G106" s="60">
        <f>('[1]III-Здравни данни'!G65+'[1]III-Здравни данни'!X65)/2</f>
        <v>0</v>
      </c>
      <c r="H106" s="60">
        <f>('[1]III-Здравни данни'!H65+'[1]III-Здравни данни'!Y65)/2</f>
        <v>0</v>
      </c>
      <c r="I106" s="60">
        <f>IF('[1]III-Здравни данни'!I65=0,'[1]III-Здравни данни'!Z65,('[1]III-Здравни данни'!I65+'[1]III-Здравни данни'!Z65)/2)</f>
        <v>76</v>
      </c>
      <c r="J106" s="60">
        <f>IF('[1]III-Здравни данни'!J65=0,'[1]III-Здравни данни'!AA65,('[1]III-Здравни данни'!J65+'[1]III-Здравни данни'!AA65)/2)</f>
        <v>0</v>
      </c>
      <c r="K106" s="60">
        <f>IF('[1]III-Здравни данни'!K65=0,'[1]III-Здравни данни'!AB65,('[1]III-Здравни данни'!K65+'[1]III-Здравни данни'!AB65)/2)</f>
        <v>0</v>
      </c>
      <c r="L106" s="60">
        <f>IF('[1]III-Здравни данни'!L65=0,'[1]III-Здравни данни'!AC65,('[1]III-Здравни данни'!L65+'[1]III-Здравни данни'!AC65)/2)</f>
        <v>13</v>
      </c>
      <c r="M106" s="60">
        <f>IF('[1]III-Здравни данни'!M65=0,'[1]III-Здравни данни'!AD65,('[1]III-Здравни данни'!M65+'[1]III-Здравни данни'!AD65)/2)</f>
        <v>0</v>
      </c>
      <c r="N106" s="60">
        <f>IF('[1]III-Здравни данни'!N65=0,'[1]III-Здравни данни'!AE65,('[1]III-Здравни данни'!N65+'[1]III-Здравни данни'!AE65)/2)</f>
        <v>1</v>
      </c>
      <c r="O106" s="60">
        <f>IF('[1]III-Здравни данни'!O65=0,'[1]III-Здравни данни'!AF65,('[1]III-Здравни данни'!O65+'[1]III-Здравни данни'!AF65)/2)</f>
        <v>2</v>
      </c>
      <c r="P106" s="60">
        <f>IF('[1]III-Здравни данни'!P65=0,'[1]III-Здравни данни'!AG65,('[1]III-Здравни данни'!P65+'[1]III-Здравни данни'!AG65)/2)</f>
        <v>0</v>
      </c>
      <c r="Q106" s="60">
        <f>IF('[1]III-Здравни данни'!Q65=0,'[1]III-Здравни данни'!AH65,('[1]III-Здравни данни'!Q65+'[1]III-Здравни данни'!AH65)/2)</f>
        <v>0</v>
      </c>
      <c r="R106" s="60">
        <f>IF('[1]III-Здравни данни'!R65=0,'[1]III-Здравни данни'!AI65,('[1]III-Здравни данни'!R65+'[1]III-Здравни данни'!AI65)/2)</f>
        <v>0</v>
      </c>
      <c r="S106" s="60">
        <f>IF('[1]III-Здравни данни'!S65=0,'[1]III-Здравни данни'!AJ65,('[1]III-Здравни данни'!S65+'[1]III-Здравни данни'!AJ65)/2)</f>
        <v>0</v>
      </c>
      <c r="T106" s="60">
        <f>IF('[1]III-Здравни данни'!T65=0,'[1]III-Здравни данни'!AK65,('[1]III-Здравни данни'!T65+'[1]III-Здравни данни'!AK65)/2)</f>
        <v>0</v>
      </c>
      <c r="U106" s="60">
        <f>IF('[1]III-Здравни данни'!U65=0,'[1]III-Здравни данни'!AL65,('[1]III-Здравни данни'!U65+'[1]III-Здравни данни'!AL65)/2)</f>
        <v>0</v>
      </c>
    </row>
    <row r="107" spans="1:21" x14ac:dyDescent="0.25">
      <c r="A107" s="12" t="s">
        <v>59</v>
      </c>
      <c r="B107" s="13" t="s">
        <v>62</v>
      </c>
      <c r="C107" s="2" t="s">
        <v>523</v>
      </c>
      <c r="D107" s="13" t="s">
        <v>406</v>
      </c>
      <c r="E107" s="13" t="s">
        <v>219</v>
      </c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2"/>
    </row>
    <row r="108" spans="1:21" x14ac:dyDescent="0.25">
      <c r="A108" s="12" t="s">
        <v>59</v>
      </c>
      <c r="B108" s="13" t="s">
        <v>62</v>
      </c>
      <c r="C108" s="2" t="s">
        <v>524</v>
      </c>
      <c r="D108" s="13" t="s">
        <v>406</v>
      </c>
      <c r="E108" s="13" t="s">
        <v>220</v>
      </c>
      <c r="F108" s="60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2"/>
    </row>
    <row r="109" spans="1:21" x14ac:dyDescent="0.25">
      <c r="A109" s="12" t="s">
        <v>59</v>
      </c>
      <c r="B109" s="13" t="s">
        <v>62</v>
      </c>
      <c r="C109" s="2" t="s">
        <v>525</v>
      </c>
      <c r="D109" s="13" t="s">
        <v>406</v>
      </c>
      <c r="E109" s="13" t="s">
        <v>221</v>
      </c>
      <c r="F109" s="60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2"/>
    </row>
    <row r="110" spans="1:21" x14ac:dyDescent="0.25">
      <c r="A110" s="12" t="s">
        <v>59</v>
      </c>
      <c r="B110" s="13" t="s">
        <v>62</v>
      </c>
      <c r="C110" s="2" t="s">
        <v>526</v>
      </c>
      <c r="D110" s="13" t="s">
        <v>406</v>
      </c>
      <c r="E110" s="13" t="s">
        <v>80</v>
      </c>
      <c r="F110" s="60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2"/>
    </row>
    <row r="111" spans="1:21" x14ac:dyDescent="0.25">
      <c r="A111" s="12" t="s">
        <v>59</v>
      </c>
      <c r="B111" s="13" t="s">
        <v>62</v>
      </c>
      <c r="C111" s="2" t="s">
        <v>527</v>
      </c>
      <c r="D111" s="13" t="s">
        <v>406</v>
      </c>
      <c r="E111" s="13" t="s">
        <v>222</v>
      </c>
      <c r="F111" s="60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2"/>
    </row>
    <row r="112" spans="1:21" x14ac:dyDescent="0.25">
      <c r="A112" s="12" t="s">
        <v>59</v>
      </c>
      <c r="B112" s="13" t="s">
        <v>62</v>
      </c>
      <c r="C112" s="2" t="s">
        <v>528</v>
      </c>
      <c r="D112" s="13" t="s">
        <v>406</v>
      </c>
      <c r="E112" s="13" t="s">
        <v>223</v>
      </c>
      <c r="F112" s="60">
        <f>('[1]III-Здравни данни'!F67+'[1]III-Здравни данни'!W67)/2</f>
        <v>0</v>
      </c>
      <c r="G112" s="60">
        <f>('[1]III-Здравни данни'!G67+'[1]III-Здравни данни'!X67)/2</f>
        <v>0</v>
      </c>
      <c r="H112" s="60">
        <f>('[1]III-Здравни данни'!H67+'[1]III-Здравни данни'!Y67)/2</f>
        <v>0</v>
      </c>
      <c r="I112" s="60">
        <f>IF('[1]III-Здравни данни'!I67=0,'[1]III-Здравни данни'!Z67, ('[1]III-Здравни данни'!I67+'[1]III-Здравни данни'!Z67)/2)</f>
        <v>3</v>
      </c>
      <c r="J112" s="60">
        <f>IF('[1]III-Здравни данни'!J67=0,'[1]III-Здравни данни'!AA67, ('[1]III-Здравни данни'!J67+'[1]III-Здравни данни'!AA67)/2)</f>
        <v>0</v>
      </c>
      <c r="K112" s="60">
        <f>IF('[1]III-Здравни данни'!K67=0,'[1]III-Здравни данни'!AB67, ('[1]III-Здравни данни'!K67+'[1]III-Здравни данни'!AB67)/2)</f>
        <v>0</v>
      </c>
      <c r="L112" s="60">
        <f>IF('[1]III-Здравни данни'!L67=0,'[1]III-Здравни данни'!AC67, ('[1]III-Здравни данни'!L67+'[1]III-Здравни данни'!AC67)/2)</f>
        <v>1</v>
      </c>
      <c r="M112" s="60">
        <f>IF('[1]III-Здравни данни'!M67=0,'[1]III-Здравни данни'!AD67, ('[1]III-Здравни данни'!M67+'[1]III-Здравни данни'!AD67)/2)</f>
        <v>0</v>
      </c>
      <c r="N112" s="60">
        <f>IF('[1]III-Здравни данни'!N67=0,'[1]III-Здравни данни'!AE67, ('[1]III-Здравни данни'!N67+'[1]III-Здравни данни'!AE67)/2)</f>
        <v>0</v>
      </c>
      <c r="O112" s="60">
        <f>IF('[1]III-Здравни данни'!O67=0,'[1]III-Здравни данни'!AF67, ('[1]III-Здравни данни'!O67+'[1]III-Здравни данни'!AF67)/2)</f>
        <v>0</v>
      </c>
      <c r="P112" s="60">
        <f>IF('[1]III-Здравни данни'!P67=0,'[1]III-Здравни данни'!AG67, ('[1]III-Здравни данни'!P67+'[1]III-Здравни данни'!AG67)/2)</f>
        <v>0</v>
      </c>
      <c r="Q112" s="60">
        <f>IF('[1]III-Здравни данни'!Q67=0,'[1]III-Здравни данни'!AH67, ('[1]III-Здравни данни'!Q67+'[1]III-Здравни данни'!AH67)/2)</f>
        <v>0</v>
      </c>
      <c r="R112" s="60">
        <f>IF('[1]III-Здравни данни'!R67=0,'[1]III-Здравни данни'!AI67, ('[1]III-Здравни данни'!R67+'[1]III-Здравни данни'!AI67)/2)</f>
        <v>0</v>
      </c>
      <c r="S112" s="60">
        <f>IF('[1]III-Здравни данни'!S67=0,'[1]III-Здравни данни'!AJ67, ('[1]III-Здравни данни'!S67+'[1]III-Здравни данни'!AJ67)/2)</f>
        <v>0</v>
      </c>
      <c r="T112" s="60">
        <f>IF('[1]III-Здравни данни'!T67=0,'[1]III-Здравни данни'!AK67, ('[1]III-Здравни данни'!T67+'[1]III-Здравни данни'!AK67)/2)</f>
        <v>0</v>
      </c>
      <c r="U112" s="60">
        <f>IF('[1]III-Здравни данни'!U67=0,'[1]III-Здравни данни'!AL67, ('[1]III-Здравни данни'!U67+'[1]III-Здравни данни'!AL67)/2)</f>
        <v>0</v>
      </c>
    </row>
    <row r="113" spans="1:21" x14ac:dyDescent="0.25">
      <c r="A113" s="12" t="s">
        <v>59</v>
      </c>
      <c r="B113" s="13" t="s">
        <v>62</v>
      </c>
      <c r="C113" s="2" t="s">
        <v>529</v>
      </c>
      <c r="D113" s="13" t="s">
        <v>406</v>
      </c>
      <c r="E113" s="13" t="s">
        <v>224</v>
      </c>
      <c r="F113" s="60">
        <f>('[1]III-Здравни данни'!F68+'[1]III-Здравни данни'!W68)/2</f>
        <v>0</v>
      </c>
      <c r="G113" s="61"/>
      <c r="H113" s="61"/>
      <c r="I113" s="60">
        <f>IF('[1]III-Здравни данни'!I68=0,'[1]III-Здравни данни'!Z68, ('[1]III-Здравни данни'!I68+'[1]III-Здравни данни'!Z68)/2)</f>
        <v>44</v>
      </c>
      <c r="J113" s="60">
        <f>IF('[1]III-Здравни данни'!J68=0,'[1]III-Здравни данни'!AA68, ('[1]III-Здравни данни'!J68+'[1]III-Здравни данни'!AA68)/2)</f>
        <v>0</v>
      </c>
      <c r="K113" s="60">
        <f>IF('[1]III-Здравни данни'!K68=0,'[1]III-Здравни данни'!AB68, ('[1]III-Здравни данни'!K68+'[1]III-Здравни данни'!AB68)/2)</f>
        <v>0</v>
      </c>
      <c r="L113" s="60">
        <f>IF('[1]III-Здравни данни'!L68=0,'[1]III-Здравни данни'!AC68, ('[1]III-Здравни данни'!L68+'[1]III-Здравни данни'!AC68)/2)</f>
        <v>8</v>
      </c>
      <c r="M113" s="60">
        <f>IF('[1]III-Здравни данни'!M68=0,'[1]III-Здравни данни'!AD68, ('[1]III-Здравни данни'!M68+'[1]III-Здравни данни'!AD68)/2)</f>
        <v>0</v>
      </c>
      <c r="N113" s="60">
        <f>IF('[1]III-Здравни данни'!N68=0,'[1]III-Здравни данни'!AE68, ('[1]III-Здравни данни'!N68+'[1]III-Здравни данни'!AE68)/2)</f>
        <v>0</v>
      </c>
      <c r="O113" s="60">
        <f>IF('[1]III-Здравни данни'!O68=0,'[1]III-Здравни данни'!AF68, ('[1]III-Здравни данни'!O68+'[1]III-Здравни данни'!AF68)/2)</f>
        <v>3</v>
      </c>
      <c r="P113" s="60">
        <f>IF('[1]III-Здравни данни'!P68=0,'[1]III-Здравни данни'!AG68, ('[1]III-Здравни данни'!P68+'[1]III-Здравни данни'!AG68)/2)</f>
        <v>0</v>
      </c>
      <c r="Q113" s="60">
        <f>IF('[1]III-Здравни данни'!Q68=0,'[1]III-Здравни данни'!AH68, ('[1]III-Здравни данни'!Q68+'[1]III-Здравни данни'!AH68)/2)</f>
        <v>0</v>
      </c>
      <c r="R113" s="60">
        <f>IF('[1]III-Здравни данни'!R68=0,'[1]III-Здравни данни'!AI68, ('[1]III-Здравни данни'!R68+'[1]III-Здравни данни'!AI68)/2)</f>
        <v>0</v>
      </c>
      <c r="S113" s="60">
        <f>IF('[1]III-Здравни данни'!S68=0,'[1]III-Здравни данни'!AJ68, ('[1]III-Здравни данни'!S68+'[1]III-Здравни данни'!AJ68)/2)</f>
        <v>0</v>
      </c>
      <c r="T113" s="60">
        <f>IF('[1]III-Здравни данни'!T68=0,'[1]III-Здравни данни'!AK68, ('[1]III-Здравни данни'!T68+'[1]III-Здравни данни'!AK68)/2)</f>
        <v>0</v>
      </c>
      <c r="U113" s="60">
        <f>IF('[1]III-Здравни данни'!U68=0,'[1]III-Здравни данни'!AL68, ('[1]III-Здравни данни'!U68+'[1]III-Здравни данни'!AL68)/2)</f>
        <v>0</v>
      </c>
    </row>
    <row r="114" spans="1:21" x14ac:dyDescent="0.25">
      <c r="A114" s="12" t="s">
        <v>59</v>
      </c>
      <c r="B114" s="13" t="s">
        <v>62</v>
      </c>
      <c r="C114" s="2" t="s">
        <v>530</v>
      </c>
      <c r="D114" s="13" t="s">
        <v>406</v>
      </c>
      <c r="E114" s="13" t="s">
        <v>225</v>
      </c>
      <c r="F114" s="60"/>
      <c r="G114" s="61"/>
      <c r="H114" s="61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x14ac:dyDescent="0.25">
      <c r="A115" s="12" t="s">
        <v>59</v>
      </c>
      <c r="B115" s="13" t="s">
        <v>62</v>
      </c>
      <c r="C115" s="2" t="s">
        <v>531</v>
      </c>
      <c r="D115" s="13" t="s">
        <v>406</v>
      </c>
      <c r="E115" s="13" t="s">
        <v>226</v>
      </c>
      <c r="F115" s="60"/>
      <c r="G115" s="61"/>
      <c r="H115" s="61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x14ac:dyDescent="0.25">
      <c r="A116" s="12" t="s">
        <v>59</v>
      </c>
      <c r="B116" s="13" t="s">
        <v>62</v>
      </c>
      <c r="C116" s="2" t="s">
        <v>532</v>
      </c>
      <c r="D116" s="13" t="s">
        <v>406</v>
      </c>
      <c r="E116" s="13" t="s">
        <v>227</v>
      </c>
      <c r="F116" s="60">
        <f>('[1]III-Здравни данни'!F69+'[1]III-Здравни данни'!W69)/2</f>
        <v>0</v>
      </c>
      <c r="G116" s="61"/>
      <c r="H116" s="61"/>
      <c r="I116" s="60">
        <f>IF('[1]III-Здравни данни'!I69=0,'[1]III-Здравни данни'!Z69,('[1]III-Здравни данни'!I69+'[1]III-Здравни данни'!Z69)/2)</f>
        <v>2</v>
      </c>
      <c r="J116" s="60">
        <f>IF('[1]III-Здравни данни'!J69=0,'[1]III-Здравни данни'!AA69,('[1]III-Здравни данни'!J69+'[1]III-Здравни данни'!AA69)/2)</f>
        <v>0</v>
      </c>
      <c r="K116" s="60">
        <f>IF('[1]III-Здравни данни'!K69=0,'[1]III-Здравни данни'!AB69,('[1]III-Здравни данни'!K69+'[1]III-Здравни данни'!AB69)/2)</f>
        <v>0</v>
      </c>
      <c r="L116" s="60">
        <f>IF('[1]III-Здравни данни'!L69=0,'[1]III-Здравни данни'!AC69,('[1]III-Здравни данни'!L69+'[1]III-Здравни данни'!AC69)/2)</f>
        <v>0</v>
      </c>
      <c r="M116" s="60">
        <f>IF('[1]III-Здравни данни'!M69=0,'[1]III-Здравни данни'!AD69,('[1]III-Здравни данни'!M69+'[1]III-Здравни данни'!AD69)/2)</f>
        <v>0</v>
      </c>
      <c r="N116" s="60">
        <f>IF('[1]III-Здравни данни'!N69=0,'[1]III-Здравни данни'!AE69,('[1]III-Здравни данни'!N69+'[1]III-Здравни данни'!AE69)/2)</f>
        <v>0</v>
      </c>
      <c r="O116" s="60">
        <f>IF('[1]III-Здравни данни'!O69=0,'[1]III-Здравни данни'!AF69,('[1]III-Здравни данни'!O69+'[1]III-Здравни данни'!AF69)/2)</f>
        <v>1</v>
      </c>
      <c r="P116" s="60">
        <f>IF('[1]III-Здравни данни'!P69=0,'[1]III-Здравни данни'!AG69,('[1]III-Здравни данни'!P69+'[1]III-Здравни данни'!AG69)/2)</f>
        <v>0</v>
      </c>
      <c r="Q116" s="60">
        <f>IF('[1]III-Здравни данни'!Q69=0,'[1]III-Здравни данни'!AH69,('[1]III-Здравни данни'!Q69+'[1]III-Здравни данни'!AH69)/2)</f>
        <v>0</v>
      </c>
      <c r="R116" s="60">
        <f>IF('[1]III-Здравни данни'!R69=0,'[1]III-Здравни данни'!AI69,('[1]III-Здравни данни'!R69+'[1]III-Здравни данни'!AI69)/2)</f>
        <v>0</v>
      </c>
      <c r="S116" s="60">
        <f>IF('[1]III-Здравни данни'!S69=0,'[1]III-Здравни данни'!AJ69,('[1]III-Здравни данни'!S69+'[1]III-Здравни данни'!AJ69)/2)</f>
        <v>0</v>
      </c>
      <c r="T116" s="60">
        <f>IF('[1]III-Здравни данни'!T69=0,'[1]III-Здравни данни'!AK69,('[1]III-Здравни данни'!T69+'[1]III-Здравни данни'!AK69)/2)</f>
        <v>0</v>
      </c>
      <c r="U116" s="60">
        <f>IF('[1]III-Здравни данни'!U69=0,'[1]III-Здравни данни'!AL69,('[1]III-Здравни данни'!U69+'[1]III-Здравни данни'!AL69)/2)</f>
        <v>0</v>
      </c>
    </row>
    <row r="117" spans="1:21" x14ac:dyDescent="0.25">
      <c r="A117" s="12" t="s">
        <v>59</v>
      </c>
      <c r="B117" s="13" t="s">
        <v>62</v>
      </c>
      <c r="C117" s="2" t="s">
        <v>533</v>
      </c>
      <c r="D117" s="13" t="s">
        <v>406</v>
      </c>
      <c r="E117" s="13" t="s">
        <v>228</v>
      </c>
      <c r="F117" s="60"/>
      <c r="G117" s="61"/>
      <c r="H117" s="61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x14ac:dyDescent="0.25">
      <c r="A118" s="12" t="s">
        <v>59</v>
      </c>
      <c r="B118" s="13" t="s">
        <v>62</v>
      </c>
      <c r="C118" s="2" t="s">
        <v>534</v>
      </c>
      <c r="D118" s="13" t="s">
        <v>406</v>
      </c>
      <c r="E118" s="13" t="s">
        <v>229</v>
      </c>
      <c r="F118" s="60"/>
      <c r="G118" s="61"/>
      <c r="H118" s="61"/>
      <c r="I118" s="60">
        <f>IF('[1]III-Здравни данни'!I70=0,'[1]III-Здравни данни'!Z70, ('[1]III-Здравни данни'!I70+'[1]III-Здравни данни'!Z70)/2)</f>
        <v>6</v>
      </c>
      <c r="J118" s="60">
        <f>IF('[1]III-Здравни данни'!J70=0,'[1]III-Здравни данни'!AA70, ('[1]III-Здравни данни'!J70+'[1]III-Здравни данни'!AA70)/2)</f>
        <v>0</v>
      </c>
      <c r="K118" s="60">
        <f>IF('[1]III-Здравни данни'!K70=0,'[1]III-Здравни данни'!AB70, ('[1]III-Здравни данни'!K70+'[1]III-Здравни данни'!AB70)/2)</f>
        <v>0</v>
      </c>
      <c r="L118" s="60">
        <f>IF('[1]III-Здравни данни'!L70=0,'[1]III-Здравни данни'!AC70, ('[1]III-Здравни данни'!L70+'[1]III-Здравни данни'!AC70)/2)</f>
        <v>1</v>
      </c>
      <c r="M118" s="60">
        <f>IF('[1]III-Здравни данни'!M70=0,'[1]III-Здравни данни'!AD70, ('[1]III-Здравни данни'!M70+'[1]III-Здравни данни'!AD70)/2)</f>
        <v>0</v>
      </c>
      <c r="N118" s="60">
        <f>IF('[1]III-Здравни данни'!N70=0,'[1]III-Здравни данни'!AE70, ('[1]III-Здравни данни'!N70+'[1]III-Здравни данни'!AE70)/2)</f>
        <v>0</v>
      </c>
      <c r="O118" s="60">
        <f>IF('[1]III-Здравни данни'!O70=0,'[1]III-Здравни данни'!AF70, ('[1]III-Здравни данни'!O70+'[1]III-Здравни данни'!AF70)/2)</f>
        <v>0</v>
      </c>
      <c r="P118" s="60">
        <f>IF('[1]III-Здравни данни'!P70=0,'[1]III-Здравни данни'!AG70, ('[1]III-Здравни данни'!P70+'[1]III-Здравни данни'!AG70)/2)</f>
        <v>0</v>
      </c>
      <c r="Q118" s="60">
        <f>IF('[1]III-Здравни данни'!Q70=0,'[1]III-Здравни данни'!AH70, ('[1]III-Здравни данни'!Q70+'[1]III-Здравни данни'!AH70)/2)</f>
        <v>0</v>
      </c>
      <c r="R118" s="60">
        <f>IF('[1]III-Здравни данни'!R70=0,'[1]III-Здравни данни'!AI70, ('[1]III-Здравни данни'!R70+'[1]III-Здравни данни'!AI70)/2)</f>
        <v>0</v>
      </c>
      <c r="S118" s="60">
        <f>IF('[1]III-Здравни данни'!S70=0,'[1]III-Здравни данни'!AJ70, ('[1]III-Здравни данни'!S70+'[1]III-Здравни данни'!AJ70)/2)</f>
        <v>0</v>
      </c>
      <c r="T118" s="60">
        <f>IF('[1]III-Здравни данни'!T70=0,'[1]III-Здравни данни'!AK70, ('[1]III-Здравни данни'!T70+'[1]III-Здравни данни'!AK70)/2)</f>
        <v>0</v>
      </c>
      <c r="U118" s="60">
        <f>IF('[1]III-Здравни данни'!U70=0,'[1]III-Здравни данни'!AL70, ('[1]III-Здравни данни'!U70+'[1]III-Здравни данни'!AL70)/2)</f>
        <v>0</v>
      </c>
    </row>
    <row r="119" spans="1:21" x14ac:dyDescent="0.25">
      <c r="A119" s="12" t="s">
        <v>59</v>
      </c>
      <c r="B119" s="13" t="s">
        <v>62</v>
      </c>
      <c r="C119" s="2" t="s">
        <v>535</v>
      </c>
      <c r="D119" s="13" t="s">
        <v>406</v>
      </c>
      <c r="E119" s="13" t="s">
        <v>230</v>
      </c>
      <c r="F119" s="60"/>
      <c r="G119" s="61"/>
      <c r="H119" s="61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x14ac:dyDescent="0.25">
      <c r="A120" s="12" t="s">
        <v>59</v>
      </c>
      <c r="B120" s="13" t="s">
        <v>62</v>
      </c>
      <c r="C120" s="2" t="s">
        <v>536</v>
      </c>
      <c r="D120" s="13" t="s">
        <v>406</v>
      </c>
      <c r="E120" s="13" t="s">
        <v>116</v>
      </c>
      <c r="F120" s="60"/>
      <c r="G120" s="61"/>
      <c r="H120" s="61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x14ac:dyDescent="0.25">
      <c r="A121" s="12" t="s">
        <v>59</v>
      </c>
      <c r="B121" s="13" t="s">
        <v>62</v>
      </c>
      <c r="C121" s="2" t="s">
        <v>537</v>
      </c>
      <c r="D121" s="13" t="s">
        <v>406</v>
      </c>
      <c r="E121" s="13" t="s">
        <v>231</v>
      </c>
      <c r="F121" s="60"/>
      <c r="G121" s="61"/>
      <c r="H121" s="61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x14ac:dyDescent="0.25">
      <c r="A122" s="12" t="s">
        <v>59</v>
      </c>
      <c r="B122" s="13" t="s">
        <v>62</v>
      </c>
      <c r="C122" s="2" t="s">
        <v>538</v>
      </c>
      <c r="D122" s="13" t="s">
        <v>406</v>
      </c>
      <c r="E122" s="13" t="s">
        <v>232</v>
      </c>
      <c r="F122" s="60"/>
      <c r="G122" s="61"/>
      <c r="H122" s="61"/>
      <c r="I122" s="60">
        <f>IF('[1]III-Здравни данни'!I71=0,'[1]III-Здравни данни'!Z71, ('[1]III-Здравни данни'!I71+'[1]III-Здравни данни'!Z71)/2)</f>
        <v>14</v>
      </c>
      <c r="J122" s="60">
        <f>IF('[1]III-Здравни данни'!J71=0,'[1]III-Здравни данни'!AA71, ('[1]III-Здравни данни'!J71+'[1]III-Здравни данни'!AA71)/2)</f>
        <v>0</v>
      </c>
      <c r="K122" s="60">
        <f>IF('[1]III-Здравни данни'!K71=0,'[1]III-Здравни данни'!AB71, ('[1]III-Здравни данни'!K71+'[1]III-Здравни данни'!AB71)/2)</f>
        <v>0</v>
      </c>
      <c r="L122" s="60">
        <f>IF('[1]III-Здравни данни'!L71=0,'[1]III-Здравни данни'!AC71, ('[1]III-Здравни данни'!L71+'[1]III-Здравни данни'!AC71)/2)</f>
        <v>2</v>
      </c>
      <c r="M122" s="60">
        <f>IF('[1]III-Здравни данни'!M71=0,'[1]III-Здравни данни'!AD71, ('[1]III-Здравни данни'!M71+'[1]III-Здравни данни'!AD71)/2)</f>
        <v>0</v>
      </c>
      <c r="N122" s="60">
        <f>IF('[1]III-Здравни данни'!N71=0,'[1]III-Здравни данни'!AE71, ('[1]III-Здравни данни'!N71+'[1]III-Здравни данни'!AE71)/2)</f>
        <v>0</v>
      </c>
      <c r="O122" s="60">
        <f>IF('[1]III-Здравни данни'!O71=0,'[1]III-Здравни данни'!AF71, ('[1]III-Здравни данни'!O71+'[1]III-Здравни данни'!AF71)/2)</f>
        <v>0</v>
      </c>
      <c r="P122" s="60">
        <f>IF('[1]III-Здравни данни'!P71=0,'[1]III-Здравни данни'!AG71, ('[1]III-Здравни данни'!P71+'[1]III-Здравни данни'!AG71)/2)</f>
        <v>0</v>
      </c>
      <c r="Q122" s="60">
        <f>IF('[1]III-Здравни данни'!Q71=0,'[1]III-Здравни данни'!AH71, ('[1]III-Здравни данни'!Q71+'[1]III-Здравни данни'!AH71)/2)</f>
        <v>0</v>
      </c>
      <c r="R122" s="60">
        <f>IF('[1]III-Здравни данни'!R71=0,'[1]III-Здравни данни'!AI71, ('[1]III-Здравни данни'!R71+'[1]III-Здравни данни'!AI71)/2)</f>
        <v>0</v>
      </c>
      <c r="S122" s="60">
        <f>IF('[1]III-Здравни данни'!S71=0,'[1]III-Здравни данни'!AJ71, ('[1]III-Здравни данни'!S71+'[1]III-Здравни данни'!AJ71)/2)</f>
        <v>0</v>
      </c>
      <c r="T122" s="60">
        <f>IF('[1]III-Здравни данни'!T71=0,'[1]III-Здравни данни'!AK71, ('[1]III-Здравни данни'!T71+'[1]III-Здравни данни'!AK71)/2)</f>
        <v>0</v>
      </c>
      <c r="U122" s="60">
        <f>IF('[1]III-Здравни данни'!U71=0,'[1]III-Здравни данни'!AL71, ('[1]III-Здравни данни'!U71+'[1]III-Здравни данни'!AL71)/2)</f>
        <v>0</v>
      </c>
    </row>
    <row r="123" spans="1:21" x14ac:dyDescent="0.25">
      <c r="A123" s="12" t="s">
        <v>59</v>
      </c>
      <c r="B123" s="13" t="s">
        <v>62</v>
      </c>
      <c r="C123" s="2" t="s">
        <v>539</v>
      </c>
      <c r="D123" s="13" t="s">
        <v>406</v>
      </c>
      <c r="E123" s="13" t="s">
        <v>233</v>
      </c>
      <c r="F123" s="60"/>
      <c r="G123" s="61"/>
      <c r="H123" s="61"/>
      <c r="I123" s="60">
        <f>IF('[1]III-Здравни данни'!I72=0,'[1]III-Здравни данни'!Z72, ('[1]III-Здравни данни'!I72+'[1]III-Здравни данни'!Z72)/2)</f>
        <v>1</v>
      </c>
      <c r="J123" s="60">
        <f>IF('[1]III-Здравни данни'!J72=0,'[1]III-Здравни данни'!AA72, ('[1]III-Здравни данни'!J72+'[1]III-Здравни данни'!AA72)/2)</f>
        <v>0</v>
      </c>
      <c r="K123" s="60">
        <f>IF('[1]III-Здравни данни'!K72=0,'[1]III-Здравни данни'!AB72, ('[1]III-Здравни данни'!K72+'[1]III-Здравни данни'!AB72)/2)</f>
        <v>0</v>
      </c>
      <c r="L123" s="60">
        <f>IF('[1]III-Здравни данни'!L72=0,'[1]III-Здравни данни'!AC72, ('[1]III-Здравни данни'!L72+'[1]III-Здравни данни'!AC72)/2)</f>
        <v>1</v>
      </c>
      <c r="M123" s="60">
        <f>IF('[1]III-Здравни данни'!M72=0,'[1]III-Здравни данни'!AD72, ('[1]III-Здравни данни'!M72+'[1]III-Здравни данни'!AD72)/2)</f>
        <v>0</v>
      </c>
      <c r="N123" s="60">
        <f>IF('[1]III-Здравни данни'!N72=0,'[1]III-Здравни данни'!AE72, ('[1]III-Здравни данни'!N72+'[1]III-Здравни данни'!AE72)/2)</f>
        <v>0</v>
      </c>
      <c r="O123" s="60">
        <f>IF('[1]III-Здравни данни'!O72=0,'[1]III-Здравни данни'!AF72, ('[1]III-Здравни данни'!O72+'[1]III-Здравни данни'!AF72)/2)</f>
        <v>0</v>
      </c>
      <c r="P123" s="60">
        <f>IF('[1]III-Здравни данни'!P72=0,'[1]III-Здравни данни'!AG72, ('[1]III-Здравни данни'!P72+'[1]III-Здравни данни'!AG72)/2)</f>
        <v>0</v>
      </c>
      <c r="Q123" s="60">
        <f>IF('[1]III-Здравни данни'!Q72=0,'[1]III-Здравни данни'!AH72, ('[1]III-Здравни данни'!Q72+'[1]III-Здравни данни'!AH72)/2)</f>
        <v>0</v>
      </c>
      <c r="R123" s="60">
        <f>IF('[1]III-Здравни данни'!R72=0,'[1]III-Здравни данни'!AI72, ('[1]III-Здравни данни'!R72+'[1]III-Здравни данни'!AI72)/2)</f>
        <v>0</v>
      </c>
      <c r="S123" s="60">
        <f>IF('[1]III-Здравни данни'!S72=0,'[1]III-Здравни данни'!AJ72, ('[1]III-Здравни данни'!S72+'[1]III-Здравни данни'!AJ72)/2)</f>
        <v>0</v>
      </c>
      <c r="T123" s="60">
        <f>IF('[1]III-Здравни данни'!T72=0,'[1]III-Здравни данни'!AK72, ('[1]III-Здравни данни'!T72+'[1]III-Здравни данни'!AK72)/2)</f>
        <v>0</v>
      </c>
      <c r="U123" s="60">
        <f>IF('[1]III-Здравни данни'!U72=0,'[1]III-Здравни данни'!AL72, ('[1]III-Здравни данни'!U72+'[1]III-Здравни данни'!AL72)/2)</f>
        <v>0</v>
      </c>
    </row>
    <row r="124" spans="1:21" x14ac:dyDescent="0.25">
      <c r="A124" s="12" t="s">
        <v>59</v>
      </c>
      <c r="B124" s="13" t="s">
        <v>62</v>
      </c>
      <c r="C124" s="2" t="s">
        <v>540</v>
      </c>
      <c r="D124" s="13" t="s">
        <v>406</v>
      </c>
      <c r="E124" s="13" t="s">
        <v>234</v>
      </c>
      <c r="F124" s="60"/>
      <c r="G124" s="61"/>
      <c r="H124" s="61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x14ac:dyDescent="0.25">
      <c r="A125" s="12" t="s">
        <v>59</v>
      </c>
      <c r="B125" s="13" t="s">
        <v>62</v>
      </c>
      <c r="C125" s="2" t="s">
        <v>541</v>
      </c>
      <c r="D125" s="13" t="s">
        <v>406</v>
      </c>
      <c r="E125" s="13" t="s">
        <v>81</v>
      </c>
      <c r="F125" s="60"/>
      <c r="G125" s="61"/>
      <c r="H125" s="61"/>
      <c r="I125" s="60">
        <f>IF('[1]III-Здравни данни'!I73=0,'[1]III-Здравни данни'!Z73,('[1]III-Здравни данни'!I73+'[1]III-Здравни данни'!Z73)/2)</f>
        <v>0</v>
      </c>
      <c r="J125" s="60">
        <f>IF('[1]III-Здравни данни'!J73=0,'[1]III-Здравни данни'!AA73,('[1]III-Здравни данни'!J73+'[1]III-Здравни данни'!AA73)/2)</f>
        <v>1</v>
      </c>
      <c r="K125" s="60">
        <f>IF('[1]III-Здравни данни'!K73=0,'[1]III-Здравни данни'!AB73,('[1]III-Здравни данни'!K73+'[1]III-Здравни данни'!AB73)/2)</f>
        <v>0</v>
      </c>
      <c r="L125" s="60">
        <f>IF('[1]III-Здравни данни'!L73=0,'[1]III-Здравни данни'!AC73,('[1]III-Здравни данни'!L73+'[1]III-Здравни данни'!AC73)/2)</f>
        <v>1</v>
      </c>
      <c r="M125" s="60">
        <f>IF('[1]III-Здравни данни'!M73=0,'[1]III-Здравни данни'!AD73,('[1]III-Здравни данни'!M73+'[1]III-Здравни данни'!AD73)/2)</f>
        <v>0</v>
      </c>
      <c r="N125" s="60">
        <f>IF('[1]III-Здравни данни'!N73=0,'[1]III-Здравни данни'!AE73,('[1]III-Здравни данни'!N73+'[1]III-Здравни данни'!AE73)/2)</f>
        <v>0</v>
      </c>
      <c r="O125" s="60">
        <f>IF('[1]III-Здравни данни'!O73=0,'[1]III-Здравни данни'!AF73,('[1]III-Здравни данни'!O73+'[1]III-Здравни данни'!AF73)/2)</f>
        <v>0</v>
      </c>
      <c r="P125" s="60">
        <f>IF('[1]III-Здравни данни'!P73=0,'[1]III-Здравни данни'!AG73,('[1]III-Здравни данни'!P73+'[1]III-Здравни данни'!AG73)/2)</f>
        <v>0</v>
      </c>
      <c r="Q125" s="60">
        <f>IF('[1]III-Здравни данни'!Q73=0,'[1]III-Здравни данни'!AH73,('[1]III-Здравни данни'!Q73+'[1]III-Здравни данни'!AH73)/2)</f>
        <v>0</v>
      </c>
      <c r="R125" s="60">
        <f>IF('[1]III-Здравни данни'!R73=0,'[1]III-Здравни данни'!AI73,('[1]III-Здравни данни'!R73+'[1]III-Здравни данни'!AI73)/2)</f>
        <v>0</v>
      </c>
      <c r="S125" s="60">
        <f>IF('[1]III-Здравни данни'!S73=0,'[1]III-Здравни данни'!AJ73,('[1]III-Здравни данни'!S73+'[1]III-Здравни данни'!AJ73)/2)</f>
        <v>0</v>
      </c>
      <c r="T125" s="60">
        <f>IF('[1]III-Здравни данни'!T73=0,'[1]III-Здравни данни'!AK73,('[1]III-Здравни данни'!T73+'[1]III-Здравни данни'!AK73)/2)</f>
        <v>0</v>
      </c>
      <c r="U125" s="60">
        <f>IF('[1]III-Здравни данни'!U73=0,'[1]III-Здравни данни'!AL73,('[1]III-Здравни данни'!U73+'[1]III-Здравни данни'!AL73)/2)</f>
        <v>0</v>
      </c>
    </row>
    <row r="126" spans="1:21" x14ac:dyDescent="0.25">
      <c r="A126" s="12" t="s">
        <v>59</v>
      </c>
      <c r="B126" s="13" t="s">
        <v>62</v>
      </c>
      <c r="C126" s="2" t="s">
        <v>542</v>
      </c>
      <c r="D126" s="13" t="s">
        <v>406</v>
      </c>
      <c r="E126" s="13" t="s">
        <v>235</v>
      </c>
      <c r="F126" s="60"/>
      <c r="G126" s="61"/>
      <c r="H126" s="61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x14ac:dyDescent="0.25">
      <c r="A127" s="12" t="s">
        <v>59</v>
      </c>
      <c r="B127" s="13" t="s">
        <v>62</v>
      </c>
      <c r="C127" s="2" t="s">
        <v>543</v>
      </c>
      <c r="D127" s="13" t="s">
        <v>406</v>
      </c>
      <c r="E127" s="13" t="s">
        <v>119</v>
      </c>
      <c r="F127" s="60"/>
      <c r="G127" s="61"/>
      <c r="H127" s="61"/>
      <c r="I127" s="60">
        <f>IF('[1]III-Здравни данни'!I74=0,'[1]III-Здравни данни'!Z74, ('[1]III-Здравни данни'!I74+'[1]III-Здравни данни'!Z74)/2)</f>
        <v>1</v>
      </c>
      <c r="J127" s="60">
        <f>IF('[1]III-Здравни данни'!J74=0,'[1]III-Здравни данни'!AA74, ('[1]III-Здравни данни'!J74+'[1]III-Здравни данни'!AA74)/2)</f>
        <v>0</v>
      </c>
      <c r="K127" s="60">
        <f>IF('[1]III-Здравни данни'!K74=0,'[1]III-Здравни данни'!AB74, ('[1]III-Здравни данни'!K74+'[1]III-Здравни данни'!AB74)/2)</f>
        <v>0</v>
      </c>
      <c r="L127" s="60">
        <f>IF('[1]III-Здравни данни'!L74=0,'[1]III-Здравни данни'!AC74, ('[1]III-Здравни данни'!L74+'[1]III-Здравни данни'!AC74)/2)</f>
        <v>1</v>
      </c>
      <c r="M127" s="60">
        <f>IF('[1]III-Здравни данни'!M74=0,'[1]III-Здравни данни'!AD74, ('[1]III-Здравни данни'!M74+'[1]III-Здравни данни'!AD74)/2)</f>
        <v>0</v>
      </c>
      <c r="N127" s="60">
        <f>IF('[1]III-Здравни данни'!N74=0,'[1]III-Здравни данни'!AE74, ('[1]III-Здравни данни'!N74+'[1]III-Здравни данни'!AE74)/2)</f>
        <v>0</v>
      </c>
      <c r="O127" s="60">
        <f>IF('[1]III-Здравни данни'!O74=0,'[1]III-Здравни данни'!AF74, ('[1]III-Здравни данни'!O74+'[1]III-Здравни данни'!AF74)/2)</f>
        <v>0</v>
      </c>
      <c r="P127" s="60">
        <f>IF('[1]III-Здравни данни'!P74=0,'[1]III-Здравни данни'!AG74, ('[1]III-Здравни данни'!P74+'[1]III-Здравни данни'!AG74)/2)</f>
        <v>0</v>
      </c>
      <c r="Q127" s="60">
        <f>IF('[1]III-Здравни данни'!Q74=0,'[1]III-Здравни данни'!AH74, ('[1]III-Здравни данни'!Q74+'[1]III-Здравни данни'!AH74)/2)</f>
        <v>0</v>
      </c>
      <c r="R127" s="60">
        <f>IF('[1]III-Здравни данни'!R74=0,'[1]III-Здравни данни'!AI74, ('[1]III-Здравни данни'!R74+'[1]III-Здравни данни'!AI74)/2)</f>
        <v>0</v>
      </c>
      <c r="S127" s="60">
        <f>IF('[1]III-Здравни данни'!S74=0,'[1]III-Здравни данни'!AJ74, ('[1]III-Здравни данни'!S74+'[1]III-Здравни данни'!AJ74)/2)</f>
        <v>0</v>
      </c>
      <c r="T127" s="60">
        <f>IF('[1]III-Здравни данни'!T74=0,'[1]III-Здравни данни'!AK74, ('[1]III-Здравни данни'!T74+'[1]III-Здравни данни'!AK74)/2)</f>
        <v>0</v>
      </c>
      <c r="U127" s="60">
        <f>IF('[1]III-Здравни данни'!U74=0,'[1]III-Здравни данни'!AL74, ('[1]III-Здравни данни'!U74+'[1]III-Здравни данни'!AL74)/2)</f>
        <v>0</v>
      </c>
    </row>
    <row r="128" spans="1:21" x14ac:dyDescent="0.25">
      <c r="A128" s="12" t="s">
        <v>59</v>
      </c>
      <c r="B128" s="13" t="s">
        <v>62</v>
      </c>
      <c r="C128" s="2" t="s">
        <v>544</v>
      </c>
      <c r="D128" s="13" t="s">
        <v>406</v>
      </c>
      <c r="E128" s="13" t="s">
        <v>236</v>
      </c>
      <c r="F128" s="60"/>
      <c r="G128" s="61"/>
      <c r="H128" s="61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x14ac:dyDescent="0.25">
      <c r="A129" s="12" t="s">
        <v>59</v>
      </c>
      <c r="B129" s="13" t="s">
        <v>62</v>
      </c>
      <c r="C129" s="2" t="s">
        <v>545</v>
      </c>
      <c r="D129" s="13" t="s">
        <v>406</v>
      </c>
      <c r="E129" s="13" t="s">
        <v>237</v>
      </c>
      <c r="F129" s="60"/>
      <c r="G129" s="61"/>
      <c r="H129" s="61"/>
      <c r="I129" s="60">
        <f>IF('[1]III-Здравни данни'!I75=0,'[1]III-Здравни данни'!Z75,('[1]III-Здравни данни'!I75+'[1]III-Здравни данни'!Z75)/2)</f>
        <v>2</v>
      </c>
      <c r="J129" s="60">
        <f>IF('[1]III-Здравни данни'!J75=0,'[1]III-Здравни данни'!AA75,('[1]III-Здравни данни'!J75+'[1]III-Здравни данни'!AA75)/2)</f>
        <v>0</v>
      </c>
      <c r="K129" s="60">
        <f>IF('[1]III-Здравни данни'!K75=0,'[1]III-Здравни данни'!AB75,('[1]III-Здравни данни'!K75+'[1]III-Здравни данни'!AB75)/2)</f>
        <v>0</v>
      </c>
      <c r="L129" s="60">
        <f>IF('[1]III-Здравни данни'!L75=0,'[1]III-Здравни данни'!AC75,('[1]III-Здравни данни'!L75+'[1]III-Здравни данни'!AC75)/2)</f>
        <v>0</v>
      </c>
      <c r="M129" s="60">
        <f>IF('[1]III-Здравни данни'!M75=0,'[1]III-Здравни данни'!AD75,('[1]III-Здравни данни'!M75+'[1]III-Здравни данни'!AD75)/2)</f>
        <v>0</v>
      </c>
      <c r="N129" s="60">
        <f>IF('[1]III-Здравни данни'!N75=0,'[1]III-Здравни данни'!AE75,('[1]III-Здравни данни'!N75+'[1]III-Здравни данни'!AE75)/2)</f>
        <v>0</v>
      </c>
      <c r="O129" s="60">
        <f>IF('[1]III-Здравни данни'!O75=0,'[1]III-Здравни данни'!AF75,('[1]III-Здравни данни'!O75+'[1]III-Здравни данни'!AF75)/2)</f>
        <v>0</v>
      </c>
      <c r="P129" s="60">
        <f>IF('[1]III-Здравни данни'!P75=0,'[1]III-Здравни данни'!AG75,('[1]III-Здравни данни'!P75+'[1]III-Здравни данни'!AG75)/2)</f>
        <v>0</v>
      </c>
      <c r="Q129" s="60">
        <f>IF('[1]III-Здравни данни'!Q75=0,'[1]III-Здравни данни'!AH75,('[1]III-Здравни данни'!Q75+'[1]III-Здравни данни'!AH75)/2)</f>
        <v>0</v>
      </c>
      <c r="R129" s="60">
        <f>IF('[1]III-Здравни данни'!R75=0,'[1]III-Здравни данни'!AI75,('[1]III-Здравни данни'!R75+'[1]III-Здравни данни'!AI75)/2)</f>
        <v>0</v>
      </c>
      <c r="S129" s="60">
        <f>IF('[1]III-Здравни данни'!S75=0,'[1]III-Здравни данни'!AJ75,('[1]III-Здравни данни'!S75+'[1]III-Здравни данни'!AJ75)/2)</f>
        <v>0</v>
      </c>
      <c r="T129" s="60">
        <f>IF('[1]III-Здравни данни'!T75=0,'[1]III-Здравни данни'!AK75,('[1]III-Здравни данни'!T75+'[1]III-Здравни данни'!AK75)/2)</f>
        <v>0</v>
      </c>
      <c r="U129" s="60">
        <f>IF('[1]III-Здравни данни'!U75=0,'[1]III-Здравни данни'!AL75,('[1]III-Здравни данни'!U75+'[1]III-Здравни данни'!AL75)/2)</f>
        <v>0</v>
      </c>
    </row>
    <row r="130" spans="1:21" x14ac:dyDescent="0.25">
      <c r="A130" s="12" t="s">
        <v>59</v>
      </c>
      <c r="B130" s="13" t="s">
        <v>62</v>
      </c>
      <c r="C130" s="2" t="s">
        <v>546</v>
      </c>
      <c r="D130" s="13" t="s">
        <v>406</v>
      </c>
      <c r="E130" s="13" t="s">
        <v>237</v>
      </c>
      <c r="F130" s="60"/>
      <c r="G130" s="61"/>
      <c r="H130" s="61"/>
      <c r="I130" s="60">
        <f>IF('[1]III-Здравни данни'!I76=0,'[1]III-Здравни данни'!Z76,('[1]III-Здравни данни'!I76+'[1]III-Здравни данни'!Z76)/2)</f>
        <v>1</v>
      </c>
      <c r="J130" s="60">
        <f>IF('[1]III-Здравни данни'!J76=0,'[1]III-Здравни данни'!AA76,('[1]III-Здравни данни'!J76+'[1]III-Здравни данни'!AA76)/2)</f>
        <v>0</v>
      </c>
      <c r="K130" s="60">
        <f>IF('[1]III-Здравни данни'!K76=0,'[1]III-Здравни данни'!AB76,('[1]III-Здравни данни'!K76+'[1]III-Здравни данни'!AB76)/2)</f>
        <v>0</v>
      </c>
      <c r="L130" s="60">
        <f>IF('[1]III-Здравни данни'!L76=0,'[1]III-Здравни данни'!AC76,('[1]III-Здравни данни'!L76+'[1]III-Здравни данни'!AC76)/2)</f>
        <v>0</v>
      </c>
      <c r="M130" s="60">
        <f>IF('[1]III-Здравни данни'!M76=0,'[1]III-Здравни данни'!AD76,('[1]III-Здравни данни'!M76+'[1]III-Здравни данни'!AD76)/2)</f>
        <v>0</v>
      </c>
      <c r="N130" s="60">
        <f>IF('[1]III-Здравни данни'!N76=0,'[1]III-Здравни данни'!AE76,('[1]III-Здравни данни'!N76+'[1]III-Здравни данни'!AE76)/2)</f>
        <v>0</v>
      </c>
      <c r="O130" s="60">
        <f>IF('[1]III-Здравни данни'!O76=0,'[1]III-Здравни данни'!AF76,('[1]III-Здравни данни'!O76+'[1]III-Здравни данни'!AF76)/2)</f>
        <v>0</v>
      </c>
      <c r="P130" s="60">
        <f>IF('[1]III-Здравни данни'!P76=0,'[1]III-Здравни данни'!AG76,('[1]III-Здравни данни'!P76+'[1]III-Здравни данни'!AG76)/2)</f>
        <v>0</v>
      </c>
      <c r="Q130" s="60">
        <f>IF('[1]III-Здравни данни'!Q76=0,'[1]III-Здравни данни'!AH76,('[1]III-Здравни данни'!Q76+'[1]III-Здравни данни'!AH76)/2)</f>
        <v>0</v>
      </c>
      <c r="R130" s="60">
        <f>IF('[1]III-Здравни данни'!R76=0,'[1]III-Здравни данни'!AI76,('[1]III-Здравни данни'!R76+'[1]III-Здравни данни'!AI76)/2)</f>
        <v>0</v>
      </c>
      <c r="S130" s="60">
        <f>IF('[1]III-Здравни данни'!S76=0,'[1]III-Здравни данни'!AJ76,('[1]III-Здравни данни'!S76+'[1]III-Здравни данни'!AJ76)/2)</f>
        <v>0</v>
      </c>
      <c r="T130" s="60">
        <f>IF('[1]III-Здравни данни'!T76=0,'[1]III-Здравни данни'!AK76,('[1]III-Здравни данни'!T76+'[1]III-Здравни данни'!AK76)/2)</f>
        <v>0</v>
      </c>
      <c r="U130" s="60">
        <f>IF('[1]III-Здравни данни'!U76=0,'[1]III-Здравни данни'!AL76,('[1]III-Здравни данни'!U76+'[1]III-Здравни данни'!AL76)/2)</f>
        <v>0</v>
      </c>
    </row>
    <row r="131" spans="1:21" x14ac:dyDescent="0.25">
      <c r="A131" s="12" t="s">
        <v>59</v>
      </c>
      <c r="B131" s="13" t="s">
        <v>62</v>
      </c>
      <c r="C131" s="2" t="s">
        <v>547</v>
      </c>
      <c r="D131" s="13" t="s">
        <v>406</v>
      </c>
      <c r="E131" s="13" t="s">
        <v>238</v>
      </c>
      <c r="F131" s="60"/>
      <c r="G131" s="61"/>
      <c r="H131" s="61"/>
      <c r="I131" s="60">
        <f>IF('[1]III-Здравни данни'!I77=0,'[1]III-Здравни данни'!Z77,('[1]III-Здравни данни'!I77+'[1]III-Здравни данни'!Z77)/2)</f>
        <v>2</v>
      </c>
      <c r="J131" s="60">
        <f>IF('[1]III-Здравни данни'!J77=0,'[1]III-Здравни данни'!AA77,('[1]III-Здравни данни'!J77+'[1]III-Здравни данни'!AA77)/2)</f>
        <v>0</v>
      </c>
      <c r="K131" s="60">
        <f>IF('[1]III-Здравни данни'!K77=0,'[1]III-Здравни данни'!AB77,('[1]III-Здравни данни'!K77+'[1]III-Здравни данни'!AB77)/2)</f>
        <v>0</v>
      </c>
      <c r="L131" s="60">
        <f>IF('[1]III-Здравни данни'!L77=0,'[1]III-Здравни данни'!AC77,('[1]III-Здравни данни'!L77+'[1]III-Здравни данни'!AC77)/2)</f>
        <v>0</v>
      </c>
      <c r="M131" s="60">
        <f>IF('[1]III-Здравни данни'!M77=0,'[1]III-Здравни данни'!AD77,('[1]III-Здравни данни'!M77+'[1]III-Здравни данни'!AD77)/2)</f>
        <v>0</v>
      </c>
      <c r="N131" s="60">
        <f>IF('[1]III-Здравни данни'!N77=0,'[1]III-Здравни данни'!AE77,('[1]III-Здравни данни'!N77+'[1]III-Здравни данни'!AE77)/2)</f>
        <v>0</v>
      </c>
      <c r="O131" s="60">
        <f>IF('[1]III-Здравни данни'!O77=0,'[1]III-Здравни данни'!AF77,('[1]III-Здравни данни'!O77+'[1]III-Здравни данни'!AF77)/2)</f>
        <v>0</v>
      </c>
      <c r="P131" s="60">
        <f>IF('[1]III-Здравни данни'!P77=0,'[1]III-Здравни данни'!AG77,('[1]III-Здравни данни'!P77+'[1]III-Здравни данни'!AG77)/2)</f>
        <v>0</v>
      </c>
      <c r="Q131" s="60">
        <f>IF('[1]III-Здравни данни'!Q77=0,'[1]III-Здравни данни'!AH77,('[1]III-Здравни данни'!Q77+'[1]III-Здравни данни'!AH77)/2)</f>
        <v>0</v>
      </c>
      <c r="R131" s="60">
        <f>IF('[1]III-Здравни данни'!R77=0,'[1]III-Здравни данни'!AI77,('[1]III-Здравни данни'!R77+'[1]III-Здравни данни'!AI77)/2)</f>
        <v>0</v>
      </c>
      <c r="S131" s="60">
        <f>IF('[1]III-Здравни данни'!S77=0,'[1]III-Здравни данни'!AJ77,('[1]III-Здравни данни'!S77+'[1]III-Здравни данни'!AJ77)/2)</f>
        <v>0</v>
      </c>
      <c r="T131" s="60">
        <f>IF('[1]III-Здравни данни'!T77=0,'[1]III-Здравни данни'!AK77,('[1]III-Здравни данни'!T77+'[1]III-Здравни данни'!AK77)/2)</f>
        <v>0</v>
      </c>
      <c r="U131" s="60">
        <f>IF('[1]III-Здравни данни'!U77=0,'[1]III-Здравни данни'!AL77,('[1]III-Здравни данни'!U77+'[1]III-Здравни данни'!AL77)/2)</f>
        <v>0</v>
      </c>
    </row>
    <row r="132" spans="1:21" x14ac:dyDescent="0.25">
      <c r="A132" s="12" t="s">
        <v>59</v>
      </c>
      <c r="B132" s="13" t="s">
        <v>62</v>
      </c>
      <c r="C132" s="2" t="s">
        <v>548</v>
      </c>
      <c r="D132" s="13" t="s">
        <v>406</v>
      </c>
      <c r="E132" s="13" t="s">
        <v>239</v>
      </c>
      <c r="F132" s="60"/>
      <c r="G132" s="61"/>
      <c r="H132" s="61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x14ac:dyDescent="0.25">
      <c r="A133" s="12" t="s">
        <v>59</v>
      </c>
      <c r="B133" s="13" t="s">
        <v>62</v>
      </c>
      <c r="C133" s="2" t="s">
        <v>549</v>
      </c>
      <c r="D133" s="13" t="s">
        <v>406</v>
      </c>
      <c r="E133" s="13" t="s">
        <v>240</v>
      </c>
      <c r="F133" s="60"/>
      <c r="G133" s="61"/>
      <c r="H133" s="61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x14ac:dyDescent="0.25">
      <c r="A134" s="12" t="s">
        <v>59</v>
      </c>
      <c r="B134" s="13" t="s">
        <v>62</v>
      </c>
      <c r="C134" s="2" t="s">
        <v>550</v>
      </c>
      <c r="D134" s="13" t="s">
        <v>406</v>
      </c>
      <c r="E134" s="13" t="s">
        <v>241</v>
      </c>
      <c r="F134" s="60"/>
      <c r="G134" s="61"/>
      <c r="H134" s="61"/>
      <c r="I134" s="60">
        <f>IF('[1]III-Здравни данни'!I78=0,'[1]III-Здравни данни'!Z78,('[1]III-Здравни данни'!I78+'[1]III-Здравни данни'!Z78)/2)</f>
        <v>4</v>
      </c>
      <c r="J134" s="60">
        <f>IF('[1]III-Здравни данни'!J78=0,'[1]III-Здравни данни'!AA78,('[1]III-Здравни данни'!J78+'[1]III-Здравни данни'!AA78)/2)</f>
        <v>0</v>
      </c>
      <c r="K134" s="60">
        <f>IF('[1]III-Здравни данни'!K78=0,'[1]III-Здравни данни'!AB78,('[1]III-Здравни данни'!K78+'[1]III-Здравни данни'!AB78)/2)</f>
        <v>0</v>
      </c>
      <c r="L134" s="60">
        <f>IF('[1]III-Здравни данни'!L78=0,'[1]III-Здравни данни'!AC78,('[1]III-Здравни данни'!L78+'[1]III-Здравни данни'!AC78)/2)</f>
        <v>0</v>
      </c>
      <c r="M134" s="60">
        <f>IF('[1]III-Здравни данни'!M78=0,'[1]III-Здравни данни'!AD78,('[1]III-Здравни данни'!M78+'[1]III-Здравни данни'!AD78)/2)</f>
        <v>0</v>
      </c>
      <c r="N134" s="60">
        <f>IF('[1]III-Здравни данни'!N78=0,'[1]III-Здравни данни'!AE78,('[1]III-Здравни данни'!N78+'[1]III-Здравни данни'!AE78)/2)</f>
        <v>0</v>
      </c>
      <c r="O134" s="60">
        <f>IF('[1]III-Здравни данни'!O78=0,'[1]III-Здравни данни'!AF78,('[1]III-Здравни данни'!O78+'[1]III-Здравни данни'!AF78)/2)</f>
        <v>0</v>
      </c>
      <c r="P134" s="60">
        <f>IF('[1]III-Здравни данни'!P78=0,'[1]III-Здравни данни'!AG78,('[1]III-Здравни данни'!P78+'[1]III-Здравни данни'!AG78)/2)</f>
        <v>0</v>
      </c>
      <c r="Q134" s="60">
        <f>IF('[1]III-Здравни данни'!Q78=0,'[1]III-Здравни данни'!AH78,('[1]III-Здравни данни'!Q78+'[1]III-Здравни данни'!AH78)/2)</f>
        <v>0</v>
      </c>
      <c r="R134" s="60">
        <f>IF('[1]III-Здравни данни'!R78=0,'[1]III-Здравни данни'!AI78,('[1]III-Здравни данни'!R78+'[1]III-Здравни данни'!AI78)/2)</f>
        <v>0</v>
      </c>
      <c r="S134" s="60">
        <f>IF('[1]III-Здравни данни'!S78=0,'[1]III-Здравни данни'!AJ78,('[1]III-Здравни данни'!S78+'[1]III-Здравни данни'!AJ78)/2)</f>
        <v>0</v>
      </c>
      <c r="T134" s="60">
        <f>IF('[1]III-Здравни данни'!T78=0,'[1]III-Здравни данни'!AK78,('[1]III-Здравни данни'!T78+'[1]III-Здравни данни'!AK78)/2)</f>
        <v>0</v>
      </c>
      <c r="U134" s="60">
        <f>IF('[1]III-Здравни данни'!U78=0,'[1]III-Здравни данни'!AL78,('[1]III-Здравни данни'!U78+'[1]III-Здравни данни'!AL78)/2)</f>
        <v>0</v>
      </c>
    </row>
    <row r="135" spans="1:21" x14ac:dyDescent="0.25">
      <c r="A135" s="12" t="s">
        <v>59</v>
      </c>
      <c r="B135" s="13" t="s">
        <v>62</v>
      </c>
      <c r="C135" s="2" t="s">
        <v>551</v>
      </c>
      <c r="D135" s="13" t="s">
        <v>406</v>
      </c>
      <c r="E135" s="13" t="s">
        <v>242</v>
      </c>
      <c r="F135" s="60"/>
      <c r="G135" s="61"/>
      <c r="H135" s="61"/>
      <c r="I135" s="60">
        <f>IF('[1]III-Здравни данни'!I79=0,'[1]III-Здравни данни'!Z79,('[1]III-Здравни данни'!I79+'[1]III-Здравни данни'!Z79)/2)</f>
        <v>1</v>
      </c>
      <c r="J135" s="60">
        <f>IF('[1]III-Здравни данни'!J79=0,'[1]III-Здравни данни'!AA79,('[1]III-Здравни данни'!J79+'[1]III-Здравни данни'!AA79)/2)</f>
        <v>0</v>
      </c>
      <c r="K135" s="60">
        <f>IF('[1]III-Здравни данни'!K79=0,'[1]III-Здравни данни'!AB79,('[1]III-Здравни данни'!K79+'[1]III-Здравни данни'!AB79)/2)</f>
        <v>0</v>
      </c>
      <c r="L135" s="60">
        <f>IF('[1]III-Здравни данни'!L79=0,'[1]III-Здравни данни'!AC79,('[1]III-Здравни данни'!L79+'[1]III-Здравни данни'!AC79)/2)</f>
        <v>0</v>
      </c>
      <c r="M135" s="60">
        <f>IF('[1]III-Здравни данни'!M79=0,'[1]III-Здравни данни'!AD79,('[1]III-Здравни данни'!M79+'[1]III-Здравни данни'!AD79)/2)</f>
        <v>0</v>
      </c>
      <c r="N135" s="60">
        <f>IF('[1]III-Здравни данни'!N79=0,'[1]III-Здравни данни'!AE79,('[1]III-Здравни данни'!N79+'[1]III-Здравни данни'!AE79)/2)</f>
        <v>0</v>
      </c>
      <c r="O135" s="60">
        <f>IF('[1]III-Здравни данни'!O79=0,'[1]III-Здравни данни'!AF79,('[1]III-Здравни данни'!O79+'[1]III-Здравни данни'!AF79)/2)</f>
        <v>0</v>
      </c>
      <c r="P135" s="60">
        <f>IF('[1]III-Здравни данни'!P79=0,'[1]III-Здравни данни'!AG79,('[1]III-Здравни данни'!P79+'[1]III-Здравни данни'!AG79)/2)</f>
        <v>0</v>
      </c>
      <c r="Q135" s="60">
        <f>IF('[1]III-Здравни данни'!Q79=0,'[1]III-Здравни данни'!AH79,('[1]III-Здравни данни'!Q79+'[1]III-Здравни данни'!AH79)/2)</f>
        <v>0</v>
      </c>
      <c r="R135" s="60">
        <f>IF('[1]III-Здравни данни'!R79=0,'[1]III-Здравни данни'!AI79,('[1]III-Здравни данни'!R79+'[1]III-Здравни данни'!AI79)/2)</f>
        <v>0</v>
      </c>
      <c r="S135" s="60">
        <f>IF('[1]III-Здравни данни'!S79=0,'[1]III-Здравни данни'!AJ79,('[1]III-Здравни данни'!S79+'[1]III-Здравни данни'!AJ79)/2)</f>
        <v>0</v>
      </c>
      <c r="T135" s="60">
        <f>IF('[1]III-Здравни данни'!T79=0,'[1]III-Здравни данни'!AK79,('[1]III-Здравни данни'!T79+'[1]III-Здравни данни'!AK79)/2)</f>
        <v>0</v>
      </c>
      <c r="U135" s="60">
        <f>IF('[1]III-Здравни данни'!U79=0,'[1]III-Здравни данни'!AL79,('[1]III-Здравни данни'!U79+'[1]III-Здравни данни'!AL79)/2)</f>
        <v>0</v>
      </c>
    </row>
    <row r="136" spans="1:21" x14ac:dyDescent="0.25">
      <c r="A136" s="12" t="s">
        <v>59</v>
      </c>
      <c r="B136" s="13" t="s">
        <v>62</v>
      </c>
      <c r="C136" s="2" t="s">
        <v>552</v>
      </c>
      <c r="D136" s="13" t="s">
        <v>406</v>
      </c>
      <c r="E136" s="13" t="s">
        <v>243</v>
      </c>
      <c r="F136" s="60"/>
      <c r="G136" s="61"/>
      <c r="H136" s="61"/>
      <c r="I136" s="60">
        <f>IF('[1]III-Здравни данни'!I80=0,'[1]III-Здравни данни'!Z80,('[1]III-Здравни данни'!I80+'[1]III-Здравни данни'!Z80)/2)</f>
        <v>3</v>
      </c>
      <c r="J136" s="60">
        <f>IF('[1]III-Здравни данни'!J80=0,'[1]III-Здравни данни'!AA80,('[1]III-Здравни данни'!J80+'[1]III-Здравни данни'!AA80)/2)</f>
        <v>0</v>
      </c>
      <c r="K136" s="60">
        <f>IF('[1]III-Здравни данни'!K80=0,'[1]III-Здравни данни'!AB80,('[1]III-Здравни данни'!K80+'[1]III-Здравни данни'!AB80)/2)</f>
        <v>0</v>
      </c>
      <c r="L136" s="60">
        <f>IF('[1]III-Здравни данни'!L80=0,'[1]III-Здравни данни'!AC80,('[1]III-Здравни данни'!L80+'[1]III-Здравни данни'!AC80)/2)</f>
        <v>0</v>
      </c>
      <c r="M136" s="60">
        <f>IF('[1]III-Здравни данни'!M80=0,'[1]III-Здравни данни'!AD80,('[1]III-Здравни данни'!M80+'[1]III-Здравни данни'!AD80)/2)</f>
        <v>0</v>
      </c>
      <c r="N136" s="60">
        <f>IF('[1]III-Здравни данни'!N80=0,'[1]III-Здравни данни'!AE80,('[1]III-Здравни данни'!N80+'[1]III-Здравни данни'!AE80)/2)</f>
        <v>0</v>
      </c>
      <c r="O136" s="60">
        <f>IF('[1]III-Здравни данни'!O80=0,'[1]III-Здравни данни'!AF80,('[1]III-Здравни данни'!O80+'[1]III-Здравни данни'!AF80)/2)</f>
        <v>0</v>
      </c>
      <c r="P136" s="60">
        <f>IF('[1]III-Здравни данни'!P80=0,'[1]III-Здравни данни'!AG80,('[1]III-Здравни данни'!P80+'[1]III-Здравни данни'!AG80)/2)</f>
        <v>0</v>
      </c>
      <c r="Q136" s="60">
        <f>IF('[1]III-Здравни данни'!Q80=0,'[1]III-Здравни данни'!AH80,('[1]III-Здравни данни'!Q80+'[1]III-Здравни данни'!AH80)/2)</f>
        <v>0</v>
      </c>
      <c r="R136" s="60">
        <f>IF('[1]III-Здравни данни'!R80=0,'[1]III-Здравни данни'!AI80,('[1]III-Здравни данни'!R80+'[1]III-Здравни данни'!AI80)/2)</f>
        <v>0</v>
      </c>
      <c r="S136" s="60">
        <f>IF('[1]III-Здравни данни'!S80=0,'[1]III-Здравни данни'!AJ80,('[1]III-Здравни данни'!S80+'[1]III-Здравни данни'!AJ80)/2)</f>
        <v>0</v>
      </c>
      <c r="T136" s="60">
        <f>IF('[1]III-Здравни данни'!T80=0,'[1]III-Здравни данни'!AK80,('[1]III-Здравни данни'!T80+'[1]III-Здравни данни'!AK80)/2)</f>
        <v>0</v>
      </c>
      <c r="U136" s="60">
        <f>IF('[1]III-Здравни данни'!U80=0,'[1]III-Здравни данни'!AL80,('[1]III-Здравни данни'!U80+'[1]III-Здравни данни'!AL80)/2)</f>
        <v>0</v>
      </c>
    </row>
    <row r="137" spans="1:21" x14ac:dyDescent="0.25">
      <c r="A137" s="12" t="s">
        <v>59</v>
      </c>
      <c r="B137" s="13" t="s">
        <v>62</v>
      </c>
      <c r="C137" s="2" t="s">
        <v>553</v>
      </c>
      <c r="D137" s="13" t="s">
        <v>406</v>
      </c>
      <c r="E137" s="13" t="s">
        <v>244</v>
      </c>
      <c r="F137" s="60"/>
      <c r="G137" s="61"/>
      <c r="H137" s="61"/>
      <c r="I137" s="60">
        <f>IF('[1]III-Здравни данни'!I81=0,'[1]III-Здравни данни'!Z81,('[1]III-Здравни данни'!I81+'[1]III-Здравни данни'!Z81)/2)</f>
        <v>1</v>
      </c>
      <c r="J137" s="60">
        <f>IF('[1]III-Здравни данни'!J81=0,'[1]III-Здравни данни'!AA81,('[1]III-Здравни данни'!J81+'[1]III-Здравни данни'!AA81)/2)</f>
        <v>0</v>
      </c>
      <c r="K137" s="60">
        <f>IF('[1]III-Здравни данни'!K81=0,'[1]III-Здравни данни'!AB81,('[1]III-Здравни данни'!K81+'[1]III-Здравни данни'!AB81)/2)</f>
        <v>0</v>
      </c>
      <c r="L137" s="60">
        <f>IF('[1]III-Здравни данни'!L81=0,'[1]III-Здравни данни'!AC81,('[1]III-Здравни данни'!L81+'[1]III-Здравни данни'!AC81)/2)</f>
        <v>0</v>
      </c>
      <c r="M137" s="60">
        <f>IF('[1]III-Здравни данни'!M81=0,'[1]III-Здравни данни'!AD81,('[1]III-Здравни данни'!M81+'[1]III-Здравни данни'!AD81)/2)</f>
        <v>0</v>
      </c>
      <c r="N137" s="60">
        <f>IF('[1]III-Здравни данни'!N81=0,'[1]III-Здравни данни'!AE81,('[1]III-Здравни данни'!N81+'[1]III-Здравни данни'!AE81)/2)</f>
        <v>0</v>
      </c>
      <c r="O137" s="60">
        <f>IF('[1]III-Здравни данни'!O81=0,'[1]III-Здравни данни'!AF81,('[1]III-Здравни данни'!O81+'[1]III-Здравни данни'!AF81)/2)</f>
        <v>0</v>
      </c>
      <c r="P137" s="60">
        <f>IF('[1]III-Здравни данни'!P81=0,'[1]III-Здравни данни'!AG81,('[1]III-Здравни данни'!P81+'[1]III-Здравни данни'!AG81)/2)</f>
        <v>0</v>
      </c>
      <c r="Q137" s="60">
        <f>IF('[1]III-Здравни данни'!Q81=0,'[1]III-Здравни данни'!AH81,('[1]III-Здравни данни'!Q81+'[1]III-Здравни данни'!AH81)/2)</f>
        <v>0</v>
      </c>
      <c r="R137" s="60">
        <f>IF('[1]III-Здравни данни'!R81=0,'[1]III-Здравни данни'!AI81,('[1]III-Здравни данни'!R81+'[1]III-Здравни данни'!AI81)/2)</f>
        <v>0</v>
      </c>
      <c r="S137" s="60">
        <f>IF('[1]III-Здравни данни'!S81=0,'[1]III-Здравни данни'!AJ81,('[1]III-Здравни данни'!S81+'[1]III-Здравни данни'!AJ81)/2)</f>
        <v>0</v>
      </c>
      <c r="T137" s="60">
        <f>IF('[1]III-Здравни данни'!T81=0,'[1]III-Здравни данни'!AK81,('[1]III-Здравни данни'!T81+'[1]III-Здравни данни'!AK81)/2)</f>
        <v>0</v>
      </c>
      <c r="U137" s="60">
        <f>IF('[1]III-Здравни данни'!U81=0,'[1]III-Здравни данни'!AL81,('[1]III-Здравни данни'!U81+'[1]III-Здравни данни'!AL81)/2)</f>
        <v>0</v>
      </c>
    </row>
    <row r="138" spans="1:21" x14ac:dyDescent="0.25">
      <c r="A138" s="12" t="s">
        <v>59</v>
      </c>
      <c r="B138" s="13" t="s">
        <v>62</v>
      </c>
      <c r="C138" s="2" t="s">
        <v>554</v>
      </c>
      <c r="D138" s="13" t="s">
        <v>406</v>
      </c>
      <c r="E138" s="13" t="s">
        <v>245</v>
      </c>
      <c r="F138" s="60"/>
      <c r="G138" s="61"/>
      <c r="H138" s="61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x14ac:dyDescent="0.25">
      <c r="A139" s="12" t="s">
        <v>59</v>
      </c>
      <c r="B139" s="13" t="s">
        <v>62</v>
      </c>
      <c r="C139" s="2" t="s">
        <v>555</v>
      </c>
      <c r="D139" s="13" t="s">
        <v>406</v>
      </c>
      <c r="E139" s="13" t="s">
        <v>246</v>
      </c>
      <c r="F139" s="60"/>
      <c r="G139" s="61"/>
      <c r="H139" s="61"/>
      <c r="I139" s="60">
        <f>IF('[1]III-Здравни данни'!I82=0,'[1]III-Здравни данни'!Z82,('[1]III-Здравни данни'!I82+'[1]III-Здравни данни'!Z82)/2)</f>
        <v>2</v>
      </c>
      <c r="J139" s="60">
        <f>IF('[1]III-Здравни данни'!J82=0,'[1]III-Здравни данни'!AA82,('[1]III-Здравни данни'!J82+'[1]III-Здравни данни'!AA82)/2)</f>
        <v>0</v>
      </c>
      <c r="K139" s="60">
        <f>IF('[1]III-Здравни данни'!K82=0,'[1]III-Здравни данни'!AB82,('[1]III-Здравни данни'!K82+'[1]III-Здравни данни'!AB82)/2)</f>
        <v>0</v>
      </c>
      <c r="L139" s="60">
        <f>IF('[1]III-Здравни данни'!L82=0,'[1]III-Здравни данни'!AC82,('[1]III-Здравни данни'!L82+'[1]III-Здравни данни'!AC82)/2)</f>
        <v>0</v>
      </c>
      <c r="M139" s="60">
        <f>IF('[1]III-Здравни данни'!M82=0,'[1]III-Здравни данни'!AD82,('[1]III-Здравни данни'!M82+'[1]III-Здравни данни'!AD82)/2)</f>
        <v>0</v>
      </c>
      <c r="N139" s="60">
        <f>IF('[1]III-Здравни данни'!N82=0,'[1]III-Здравни данни'!AE82,('[1]III-Здравни данни'!N82+'[1]III-Здравни данни'!AE82)/2)</f>
        <v>0</v>
      </c>
      <c r="O139" s="60">
        <f>IF('[1]III-Здравни данни'!O82=0,'[1]III-Здравни данни'!AF82,('[1]III-Здравни данни'!O82+'[1]III-Здравни данни'!AF82)/2)</f>
        <v>0</v>
      </c>
      <c r="P139" s="60">
        <f>IF('[1]III-Здравни данни'!P82=0,'[1]III-Здравни данни'!AG82,('[1]III-Здравни данни'!P82+'[1]III-Здравни данни'!AG82)/2)</f>
        <v>0</v>
      </c>
      <c r="Q139" s="60">
        <f>IF('[1]III-Здравни данни'!Q82=0,'[1]III-Здравни данни'!AH82,('[1]III-Здравни данни'!Q82+'[1]III-Здравни данни'!AH82)/2)</f>
        <v>0</v>
      </c>
      <c r="R139" s="60">
        <f>IF('[1]III-Здравни данни'!R82=0,'[1]III-Здравни данни'!AI82,('[1]III-Здравни данни'!R82+'[1]III-Здравни данни'!AI82)/2)</f>
        <v>0</v>
      </c>
      <c r="S139" s="60">
        <f>IF('[1]III-Здравни данни'!S82=0,'[1]III-Здравни данни'!AJ82,('[1]III-Здравни данни'!S82+'[1]III-Здравни данни'!AJ82)/2)</f>
        <v>0</v>
      </c>
      <c r="T139" s="60">
        <f>IF('[1]III-Здравни данни'!T82=0,'[1]III-Здравни данни'!AK82,('[1]III-Здравни данни'!T82+'[1]III-Здравни данни'!AK82)/2)</f>
        <v>0</v>
      </c>
      <c r="U139" s="60">
        <f>IF('[1]III-Здравни данни'!U82=0,'[1]III-Здравни данни'!AL82,('[1]III-Здравни данни'!U82+'[1]III-Здравни данни'!AL82)/2)</f>
        <v>0</v>
      </c>
    </row>
    <row r="140" spans="1:21" x14ac:dyDescent="0.25">
      <c r="A140" s="12" t="s">
        <v>59</v>
      </c>
      <c r="B140" s="13" t="s">
        <v>62</v>
      </c>
      <c r="C140" s="2" t="s">
        <v>556</v>
      </c>
      <c r="D140" s="13" t="s">
        <v>406</v>
      </c>
      <c r="E140" s="13" t="s">
        <v>247</v>
      </c>
      <c r="F140" s="60"/>
      <c r="G140" s="61"/>
      <c r="H140" s="61"/>
      <c r="I140" s="60">
        <f>IF('[1]III-Здравни данни'!I83=0,'[1]III-Здравни данни'!Z83,('[1]III-Здравни данни'!I83+'[1]III-Здравни данни'!Z83)/2)</f>
        <v>3</v>
      </c>
      <c r="J140" s="60">
        <f>IF('[1]III-Здравни данни'!J83=0,'[1]III-Здравни данни'!AA83,('[1]III-Здравни данни'!J83+'[1]III-Здравни данни'!AA83)/2)</f>
        <v>0</v>
      </c>
      <c r="K140" s="60">
        <f>IF('[1]III-Здравни данни'!K83=0,'[1]III-Здравни данни'!AB83,('[1]III-Здравни данни'!K83+'[1]III-Здравни данни'!AB83)/2)</f>
        <v>0</v>
      </c>
      <c r="L140" s="60">
        <f>IF('[1]III-Здравни данни'!L83=0,'[1]III-Здравни данни'!AC83,('[1]III-Здравни данни'!L83+'[1]III-Здравни данни'!AC83)/2)</f>
        <v>0</v>
      </c>
      <c r="M140" s="60">
        <f>IF('[1]III-Здравни данни'!M83=0,'[1]III-Здравни данни'!AD83,('[1]III-Здравни данни'!M83+'[1]III-Здравни данни'!AD83)/2)</f>
        <v>0</v>
      </c>
      <c r="N140" s="60">
        <f>IF('[1]III-Здравни данни'!N83=0,'[1]III-Здравни данни'!AE83,('[1]III-Здравни данни'!N83+'[1]III-Здравни данни'!AE83)/2)</f>
        <v>0</v>
      </c>
      <c r="O140" s="60">
        <f>IF('[1]III-Здравни данни'!O83=0,'[1]III-Здравни данни'!AF83,('[1]III-Здравни данни'!O83+'[1]III-Здравни данни'!AF83)/2)</f>
        <v>0</v>
      </c>
      <c r="P140" s="60">
        <f>IF('[1]III-Здравни данни'!P83=0,'[1]III-Здравни данни'!AG83,('[1]III-Здравни данни'!P83+'[1]III-Здравни данни'!AG83)/2)</f>
        <v>0</v>
      </c>
      <c r="Q140" s="60">
        <f>IF('[1]III-Здравни данни'!Q83=0,'[1]III-Здравни данни'!AH83,('[1]III-Здравни данни'!Q83+'[1]III-Здравни данни'!AH83)/2)</f>
        <v>0</v>
      </c>
      <c r="R140" s="60">
        <f>IF('[1]III-Здравни данни'!R83=0,'[1]III-Здравни данни'!AI83,('[1]III-Здравни данни'!R83+'[1]III-Здравни данни'!AI83)/2)</f>
        <v>0</v>
      </c>
      <c r="S140" s="60">
        <f>IF('[1]III-Здравни данни'!S83=0,'[1]III-Здравни данни'!AJ83,('[1]III-Здравни данни'!S83+'[1]III-Здравни данни'!AJ83)/2)</f>
        <v>0</v>
      </c>
      <c r="T140" s="60">
        <f>IF('[1]III-Здравни данни'!T83=0,'[1]III-Здравни данни'!AK83,('[1]III-Здравни данни'!T83+'[1]III-Здравни данни'!AK83)/2)</f>
        <v>0</v>
      </c>
      <c r="U140" s="60">
        <f>IF('[1]III-Здравни данни'!U83=0,'[1]III-Здравни данни'!AL83,('[1]III-Здравни данни'!U83+'[1]III-Здравни данни'!AL83)/2)</f>
        <v>0</v>
      </c>
    </row>
    <row r="141" spans="1:21" x14ac:dyDescent="0.25">
      <c r="A141" s="12" t="s">
        <v>59</v>
      </c>
      <c r="B141" s="13" t="s">
        <v>62</v>
      </c>
      <c r="C141" s="2" t="s">
        <v>557</v>
      </c>
      <c r="D141" s="13" t="s">
        <v>406</v>
      </c>
      <c r="E141" s="13" t="s">
        <v>248</v>
      </c>
      <c r="F141" s="60"/>
      <c r="G141" s="61"/>
      <c r="H141" s="61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x14ac:dyDescent="0.25">
      <c r="A142" s="12" t="s">
        <v>59</v>
      </c>
      <c r="B142" s="13" t="s">
        <v>62</v>
      </c>
      <c r="C142" s="2" t="s">
        <v>558</v>
      </c>
      <c r="D142" s="13" t="s">
        <v>406</v>
      </c>
      <c r="E142" s="13" t="s">
        <v>249</v>
      </c>
      <c r="F142" s="60"/>
      <c r="G142" s="61"/>
      <c r="H142" s="61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x14ac:dyDescent="0.25">
      <c r="A143" s="12" t="s">
        <v>59</v>
      </c>
      <c r="B143" s="13" t="s">
        <v>62</v>
      </c>
      <c r="C143" s="2" t="s">
        <v>559</v>
      </c>
      <c r="D143" s="13" t="s">
        <v>406</v>
      </c>
      <c r="E143" s="13" t="s">
        <v>250</v>
      </c>
      <c r="F143" s="60"/>
      <c r="G143" s="61"/>
      <c r="H143" s="61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x14ac:dyDescent="0.25">
      <c r="A144" s="12" t="s">
        <v>59</v>
      </c>
      <c r="B144" s="13" t="s">
        <v>62</v>
      </c>
      <c r="C144" s="2" t="s">
        <v>560</v>
      </c>
      <c r="D144" s="13" t="s">
        <v>406</v>
      </c>
      <c r="E144" s="13" t="s">
        <v>94</v>
      </c>
      <c r="F144" s="60"/>
      <c r="G144" s="61"/>
      <c r="H144" s="61"/>
      <c r="I144" s="60">
        <f>IF('[1]III-Здравни данни'!I84=0,'[1]III-Здравни данни'!Z84,('[1]III-Здравни данни'!I84+'[1]III-Здравни данни'!Z84)/2)</f>
        <v>3</v>
      </c>
      <c r="J144" s="60">
        <f>IF('[1]III-Здравни данни'!J84=0,'[1]III-Здравни данни'!AA84,('[1]III-Здравни данни'!J84+'[1]III-Здравни данни'!AA84)/2)</f>
        <v>0</v>
      </c>
      <c r="K144" s="60">
        <f>IF('[1]III-Здравни данни'!K84=0,'[1]III-Здравни данни'!AB84,('[1]III-Здравни данни'!K84+'[1]III-Здравни данни'!AB84)/2)</f>
        <v>0</v>
      </c>
      <c r="L144" s="60">
        <f>IF('[1]III-Здравни данни'!L84=0,'[1]III-Здравни данни'!AC84,('[1]III-Здравни данни'!L84+'[1]III-Здравни данни'!AC84)/2)</f>
        <v>0</v>
      </c>
      <c r="M144" s="60">
        <f>IF('[1]III-Здравни данни'!M84=0,'[1]III-Здравни данни'!AD84,('[1]III-Здравни данни'!M84+'[1]III-Здравни данни'!AD84)/2)</f>
        <v>0</v>
      </c>
      <c r="N144" s="60">
        <f>IF('[1]III-Здравни данни'!N84=0,'[1]III-Здравни данни'!AE84,('[1]III-Здравни данни'!N84+'[1]III-Здравни данни'!AE84)/2)</f>
        <v>0</v>
      </c>
      <c r="O144" s="60">
        <f>IF('[1]III-Здравни данни'!O84=0,'[1]III-Здравни данни'!AF84,('[1]III-Здравни данни'!O84+'[1]III-Здравни данни'!AF84)/2)</f>
        <v>0</v>
      </c>
      <c r="P144" s="60">
        <f>IF('[1]III-Здравни данни'!P84=0,'[1]III-Здравни данни'!AG84,('[1]III-Здравни данни'!P84+'[1]III-Здравни данни'!AG84)/2)</f>
        <v>0</v>
      </c>
      <c r="Q144" s="60">
        <f>IF('[1]III-Здравни данни'!Q84=0,'[1]III-Здравни данни'!AH84,('[1]III-Здравни данни'!Q84+'[1]III-Здравни данни'!AH84)/2)</f>
        <v>0</v>
      </c>
      <c r="R144" s="60">
        <f>IF('[1]III-Здравни данни'!R84=0,'[1]III-Здравни данни'!AI84,('[1]III-Здравни данни'!R84+'[1]III-Здравни данни'!AI84)/2)</f>
        <v>0</v>
      </c>
      <c r="S144" s="60">
        <f>IF('[1]III-Здравни данни'!S84=0,'[1]III-Здравни данни'!AJ84,('[1]III-Здравни данни'!S84+'[1]III-Здравни данни'!AJ84)/2)</f>
        <v>0</v>
      </c>
      <c r="T144" s="60">
        <f>IF('[1]III-Здравни данни'!T84=0,'[1]III-Здравни данни'!AK84,('[1]III-Здравни данни'!T84+'[1]III-Здравни данни'!AK84)/2)</f>
        <v>0</v>
      </c>
      <c r="U144" s="60">
        <f>IF('[1]III-Здравни данни'!U84=0,'[1]III-Здравни данни'!AL84,('[1]III-Здравни данни'!U84+'[1]III-Здравни данни'!AL84)/2)</f>
        <v>0</v>
      </c>
    </row>
    <row r="145" spans="1:21" x14ac:dyDescent="0.25">
      <c r="A145" s="12" t="s">
        <v>59</v>
      </c>
      <c r="B145" s="13" t="s">
        <v>62</v>
      </c>
      <c r="C145" s="2" t="s">
        <v>561</v>
      </c>
      <c r="D145" s="13" t="s">
        <v>406</v>
      </c>
      <c r="E145" s="13" t="s">
        <v>251</v>
      </c>
      <c r="F145" s="60"/>
      <c r="G145" s="61"/>
      <c r="H145" s="61"/>
      <c r="I145" s="60">
        <f>IF('[1]III-Здравни данни'!I85=0,'[1]III-Здравни данни'!Z85,('[1]III-Здравни данни'!I85+'[1]III-Здравни данни'!Z85)/2)</f>
        <v>2</v>
      </c>
      <c r="J145" s="60">
        <f>IF('[1]III-Здравни данни'!J85=0,'[1]III-Здравни данни'!AA85,('[1]III-Здравни данни'!J85+'[1]III-Здравни данни'!AA85)/2)</f>
        <v>0</v>
      </c>
      <c r="K145" s="60">
        <f>IF('[1]III-Здравни данни'!K85=0,'[1]III-Здравни данни'!AB85,('[1]III-Здравни данни'!K85+'[1]III-Здравни данни'!AB85)/2)</f>
        <v>0</v>
      </c>
      <c r="L145" s="60">
        <f>IF('[1]III-Здравни данни'!L85=0,'[1]III-Здравни данни'!AC85,('[1]III-Здравни данни'!L85+'[1]III-Здравни данни'!AC85)/2)</f>
        <v>0</v>
      </c>
      <c r="M145" s="60">
        <f>IF('[1]III-Здравни данни'!M85=0,'[1]III-Здравни данни'!AD85,('[1]III-Здравни данни'!M85+'[1]III-Здравни данни'!AD85)/2)</f>
        <v>0</v>
      </c>
      <c r="N145" s="60">
        <f>IF('[1]III-Здравни данни'!N85=0,'[1]III-Здравни данни'!AE85,('[1]III-Здравни данни'!N85+'[1]III-Здравни данни'!AE85)/2)</f>
        <v>0</v>
      </c>
      <c r="O145" s="60">
        <f>IF('[1]III-Здравни данни'!O85=0,'[1]III-Здравни данни'!AF85,('[1]III-Здравни данни'!O85+'[1]III-Здравни данни'!AF85)/2)</f>
        <v>0</v>
      </c>
      <c r="P145" s="60">
        <f>IF('[1]III-Здравни данни'!P85=0,'[1]III-Здравни данни'!AG85,('[1]III-Здравни данни'!P85+'[1]III-Здравни данни'!AG85)/2)</f>
        <v>0</v>
      </c>
      <c r="Q145" s="60">
        <f>IF('[1]III-Здравни данни'!Q85=0,'[1]III-Здравни данни'!AH85,('[1]III-Здравни данни'!Q85+'[1]III-Здравни данни'!AH85)/2)</f>
        <v>0</v>
      </c>
      <c r="R145" s="60">
        <f>IF('[1]III-Здравни данни'!R85=0,'[1]III-Здравни данни'!AI85,('[1]III-Здравни данни'!R85+'[1]III-Здравни данни'!AI85)/2)</f>
        <v>0</v>
      </c>
      <c r="S145" s="60">
        <f>IF('[1]III-Здравни данни'!S85=0,'[1]III-Здравни данни'!AJ85,('[1]III-Здравни данни'!S85+'[1]III-Здравни данни'!AJ85)/2)</f>
        <v>0</v>
      </c>
      <c r="T145" s="60">
        <f>IF('[1]III-Здравни данни'!T85=0,'[1]III-Здравни данни'!AK85,('[1]III-Здравни данни'!T85+'[1]III-Здравни данни'!AK85)/2)</f>
        <v>0</v>
      </c>
      <c r="U145" s="60">
        <f>IF('[1]III-Здравни данни'!U85=0,'[1]III-Здравни данни'!AL85,('[1]III-Здравни данни'!U85+'[1]III-Здравни данни'!AL85)/2)</f>
        <v>0</v>
      </c>
    </row>
    <row r="146" spans="1:21" x14ac:dyDescent="0.25">
      <c r="A146" s="12" t="s">
        <v>59</v>
      </c>
      <c r="B146" s="13" t="s">
        <v>62</v>
      </c>
      <c r="C146" s="2" t="s">
        <v>562</v>
      </c>
      <c r="D146" s="13" t="s">
        <v>406</v>
      </c>
      <c r="E146" s="13" t="s">
        <v>252</v>
      </c>
      <c r="F146" s="60"/>
      <c r="G146" s="61"/>
      <c r="H146" s="61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x14ac:dyDescent="0.25">
      <c r="A147" s="12" t="s">
        <v>59</v>
      </c>
      <c r="B147" s="13" t="s">
        <v>62</v>
      </c>
      <c r="C147" s="2" t="s">
        <v>563</v>
      </c>
      <c r="D147" s="13" t="s">
        <v>406</v>
      </c>
      <c r="E147" s="13" t="s">
        <v>253</v>
      </c>
      <c r="F147" s="60"/>
      <c r="G147" s="61"/>
      <c r="H147" s="61"/>
      <c r="I147" s="60">
        <f>IF('[1]III-Здравни данни'!I86=0,'[1]III-Здравни данни'!Z86,('[1]III-Здравни данни'!I86+'[1]III-Здравни данни'!Z86)/2)</f>
        <v>3</v>
      </c>
      <c r="J147" s="60">
        <f>IF('[1]III-Здравни данни'!J86=0,'[1]III-Здравни данни'!AA86,('[1]III-Здравни данни'!J86+'[1]III-Здравни данни'!AA86)/2)</f>
        <v>0</v>
      </c>
      <c r="K147" s="60">
        <f>IF('[1]III-Здравни данни'!K86=0,'[1]III-Здравни данни'!AB86,('[1]III-Здравни данни'!K86+'[1]III-Здравни данни'!AB86)/2)</f>
        <v>0</v>
      </c>
      <c r="L147" s="60">
        <f>IF('[1]III-Здравни данни'!L86=0,'[1]III-Здравни данни'!AC86,('[1]III-Здравни данни'!L86+'[1]III-Здравни данни'!AC86)/2)</f>
        <v>0</v>
      </c>
      <c r="M147" s="60">
        <f>IF('[1]III-Здравни данни'!M86=0,'[1]III-Здравни данни'!AD86,('[1]III-Здравни данни'!M86+'[1]III-Здравни данни'!AD86)/2)</f>
        <v>0</v>
      </c>
      <c r="N147" s="60">
        <f>IF('[1]III-Здравни данни'!N86=0,'[1]III-Здравни данни'!AE86,('[1]III-Здравни данни'!N86+'[1]III-Здравни данни'!AE86)/2)</f>
        <v>0</v>
      </c>
      <c r="O147" s="60">
        <f>IF('[1]III-Здравни данни'!O86=0,'[1]III-Здравни данни'!AF86,('[1]III-Здравни данни'!O86+'[1]III-Здравни данни'!AF86)/2)</f>
        <v>0</v>
      </c>
      <c r="P147" s="60">
        <f>IF('[1]III-Здравни данни'!P86=0,'[1]III-Здравни данни'!AG86,('[1]III-Здравни данни'!P86+'[1]III-Здравни данни'!AG86)/2)</f>
        <v>0</v>
      </c>
      <c r="Q147" s="60">
        <f>IF('[1]III-Здравни данни'!Q86=0,'[1]III-Здравни данни'!AH86,('[1]III-Здравни данни'!Q86+'[1]III-Здравни данни'!AH86)/2)</f>
        <v>0</v>
      </c>
      <c r="R147" s="60">
        <f>IF('[1]III-Здравни данни'!R86=0,'[1]III-Здравни данни'!AI86,('[1]III-Здравни данни'!R86+'[1]III-Здравни данни'!AI86)/2)</f>
        <v>0</v>
      </c>
      <c r="S147" s="60">
        <f>IF('[1]III-Здравни данни'!S86=0,'[1]III-Здравни данни'!AJ86,('[1]III-Здравни данни'!S86+'[1]III-Здравни данни'!AJ86)/2)</f>
        <v>0</v>
      </c>
      <c r="T147" s="60">
        <f>IF('[1]III-Здравни данни'!T86=0,'[1]III-Здравни данни'!AK86,('[1]III-Здравни данни'!T86+'[1]III-Здравни данни'!AK86)/2)</f>
        <v>0</v>
      </c>
      <c r="U147" s="60">
        <f>IF('[1]III-Здравни данни'!U86=0,'[1]III-Здравни данни'!AL86,('[1]III-Здравни данни'!U86+'[1]III-Здравни данни'!AL86)/2)</f>
        <v>0</v>
      </c>
    </row>
    <row r="148" spans="1:21" x14ac:dyDescent="0.25">
      <c r="A148" s="12" t="s">
        <v>59</v>
      </c>
      <c r="B148" s="13" t="s">
        <v>62</v>
      </c>
      <c r="C148" s="2" t="s">
        <v>564</v>
      </c>
      <c r="D148" s="13" t="s">
        <v>406</v>
      </c>
      <c r="E148" s="13" t="s">
        <v>82</v>
      </c>
      <c r="F148" s="60"/>
      <c r="G148" s="61"/>
      <c r="H148" s="61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x14ac:dyDescent="0.25">
      <c r="A149" s="12" t="s">
        <v>59</v>
      </c>
      <c r="B149" s="13" t="s">
        <v>62</v>
      </c>
      <c r="C149" s="2" t="s">
        <v>565</v>
      </c>
      <c r="D149" s="13" t="s">
        <v>406</v>
      </c>
      <c r="E149" s="13" t="s">
        <v>254</v>
      </c>
      <c r="F149" s="60"/>
      <c r="G149" s="61"/>
      <c r="H149" s="61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x14ac:dyDescent="0.25">
      <c r="A150" s="12" t="s">
        <v>59</v>
      </c>
      <c r="B150" s="13" t="s">
        <v>62</v>
      </c>
      <c r="C150" s="2" t="s">
        <v>566</v>
      </c>
      <c r="D150" s="13" t="s">
        <v>406</v>
      </c>
      <c r="E150" s="13" t="s">
        <v>255</v>
      </c>
      <c r="F150" s="60"/>
      <c r="G150" s="61"/>
      <c r="H150" s="61"/>
      <c r="I150" s="60">
        <f>IF('[1]III-Здравни данни'!I87=0,'[1]III-Здравни данни'!Z87,('[1]III-Здравни данни'!I87+'[1]III-Здравни данни'!Z87)/2)</f>
        <v>1</v>
      </c>
      <c r="J150" s="60">
        <f>IF('[1]III-Здравни данни'!J87=0,'[1]III-Здравни данни'!AA87,('[1]III-Здравни данни'!J87+'[1]III-Здравни данни'!AA87)/2)</f>
        <v>0</v>
      </c>
      <c r="K150" s="60">
        <f>IF('[1]III-Здравни данни'!K87=0,'[1]III-Здравни данни'!AB87,('[1]III-Здравни данни'!K87+'[1]III-Здравни данни'!AB87)/2)</f>
        <v>0</v>
      </c>
      <c r="L150" s="60">
        <f>IF('[1]III-Здравни данни'!L87=0,'[1]III-Здравни данни'!AC87,('[1]III-Здравни данни'!L87+'[1]III-Здравни данни'!AC87)/2)</f>
        <v>0</v>
      </c>
      <c r="M150" s="60">
        <f>IF('[1]III-Здравни данни'!M87=0,'[1]III-Здравни данни'!AD87,('[1]III-Здравни данни'!M87+'[1]III-Здравни данни'!AD87)/2)</f>
        <v>0</v>
      </c>
      <c r="N150" s="60">
        <f>IF('[1]III-Здравни данни'!N87=0,'[1]III-Здравни данни'!AE87,('[1]III-Здравни данни'!N87+'[1]III-Здравни данни'!AE87)/2)</f>
        <v>0</v>
      </c>
      <c r="O150" s="60">
        <f>IF('[1]III-Здравни данни'!O87=0,'[1]III-Здравни данни'!AF87,('[1]III-Здравни данни'!O87+'[1]III-Здравни данни'!AF87)/2)</f>
        <v>0</v>
      </c>
      <c r="P150" s="60">
        <f>IF('[1]III-Здравни данни'!P87=0,'[1]III-Здравни данни'!AG87,('[1]III-Здравни данни'!P87+'[1]III-Здравни данни'!AG87)/2)</f>
        <v>0</v>
      </c>
      <c r="Q150" s="60">
        <f>IF('[1]III-Здравни данни'!Q87=0,'[1]III-Здравни данни'!AH87,('[1]III-Здравни данни'!Q87+'[1]III-Здравни данни'!AH87)/2)</f>
        <v>0</v>
      </c>
      <c r="R150" s="60">
        <f>IF('[1]III-Здравни данни'!R87=0,'[1]III-Здравни данни'!AI87,('[1]III-Здравни данни'!R87+'[1]III-Здравни данни'!AI87)/2)</f>
        <v>0</v>
      </c>
      <c r="S150" s="60">
        <f>IF('[1]III-Здравни данни'!S87=0,'[1]III-Здравни данни'!AJ87,('[1]III-Здравни данни'!S87+'[1]III-Здравни данни'!AJ87)/2)</f>
        <v>0</v>
      </c>
      <c r="T150" s="60">
        <f>IF('[1]III-Здравни данни'!T87=0,'[1]III-Здравни данни'!AK87,('[1]III-Здравни данни'!T87+'[1]III-Здравни данни'!AK87)/2)</f>
        <v>0</v>
      </c>
      <c r="U150" s="60">
        <f>IF('[1]III-Здравни данни'!U87=0,'[1]III-Здравни данни'!AL87,('[1]III-Здравни данни'!U87+'[1]III-Здравни данни'!AL87)/2)</f>
        <v>0</v>
      </c>
    </row>
    <row r="151" spans="1:21" x14ac:dyDescent="0.25">
      <c r="A151" s="12" t="s">
        <v>59</v>
      </c>
      <c r="B151" s="13" t="s">
        <v>62</v>
      </c>
      <c r="C151" s="2" t="s">
        <v>567</v>
      </c>
      <c r="D151" s="13" t="s">
        <v>406</v>
      </c>
      <c r="E151" s="13" t="s">
        <v>95</v>
      </c>
      <c r="F151" s="60"/>
      <c r="G151" s="61"/>
      <c r="H151" s="61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x14ac:dyDescent="0.25">
      <c r="A152" s="12" t="s">
        <v>59</v>
      </c>
      <c r="B152" s="13" t="s">
        <v>62</v>
      </c>
      <c r="C152" s="2" t="s">
        <v>568</v>
      </c>
      <c r="D152" s="13" t="s">
        <v>406</v>
      </c>
      <c r="E152" s="13" t="s">
        <v>256</v>
      </c>
      <c r="F152" s="60"/>
      <c r="G152" s="61"/>
      <c r="H152" s="61"/>
      <c r="I152" s="60">
        <f>IF('[1]III-Здравни данни'!I88=0,'[1]III-Здравни данни'!Z88,('[1]III-Здравни данни'!I88+'[1]III-Здравни данни'!Z88)/2)</f>
        <v>12</v>
      </c>
      <c r="J152" s="60">
        <f>IF('[1]III-Здравни данни'!J88=0,'[1]III-Здравни данни'!AA88,('[1]III-Здравни данни'!J88+'[1]III-Здравни данни'!AA88)/2)</f>
        <v>0</v>
      </c>
      <c r="K152" s="60">
        <f>IF('[1]III-Здравни данни'!K88=0,'[1]III-Здравни данни'!AB88,('[1]III-Здравни данни'!K88+'[1]III-Здравни данни'!AB88)/2)</f>
        <v>0</v>
      </c>
      <c r="L152" s="60">
        <f>IF('[1]III-Здравни данни'!L88=0,'[1]III-Здравни данни'!AC88,('[1]III-Здравни данни'!L88+'[1]III-Здравни данни'!AC88)/2)</f>
        <v>1</v>
      </c>
      <c r="M152" s="60">
        <f>IF('[1]III-Здравни данни'!M88=0,'[1]III-Здравни данни'!AD88,('[1]III-Здравни данни'!M88+'[1]III-Здравни данни'!AD88)/2)</f>
        <v>0</v>
      </c>
      <c r="N152" s="60">
        <f>IF('[1]III-Здравни данни'!N88=0,'[1]III-Здравни данни'!AE88,('[1]III-Здравни данни'!N88+'[1]III-Здравни данни'!AE88)/2)</f>
        <v>0</v>
      </c>
      <c r="O152" s="60">
        <f>IF('[1]III-Здравни данни'!O88=0,'[1]III-Здравни данни'!AF88,('[1]III-Здравни данни'!O88+'[1]III-Здравни данни'!AF88)/2)</f>
        <v>0</v>
      </c>
      <c r="P152" s="60">
        <f>IF('[1]III-Здравни данни'!P88=0,'[1]III-Здравни данни'!AG88,('[1]III-Здравни данни'!P88+'[1]III-Здравни данни'!AG88)/2)</f>
        <v>0</v>
      </c>
      <c r="Q152" s="60">
        <f>IF('[1]III-Здравни данни'!Q88=0,'[1]III-Здравни данни'!AH88,('[1]III-Здравни данни'!Q88+'[1]III-Здравни данни'!AH88)/2)</f>
        <v>0</v>
      </c>
      <c r="R152" s="60">
        <f>IF('[1]III-Здравни данни'!R88=0,'[1]III-Здравни данни'!AI88,('[1]III-Здравни данни'!R88+'[1]III-Здравни данни'!AI88)/2)</f>
        <v>0</v>
      </c>
      <c r="S152" s="60">
        <f>IF('[1]III-Здравни данни'!S88=0,'[1]III-Здравни данни'!AJ88,('[1]III-Здравни данни'!S88+'[1]III-Здравни данни'!AJ88)/2)</f>
        <v>0</v>
      </c>
      <c r="T152" s="60">
        <f>IF('[1]III-Здравни данни'!T88=0,'[1]III-Здравни данни'!AK88,('[1]III-Здравни данни'!T88+'[1]III-Здравни данни'!AK88)/2)</f>
        <v>0</v>
      </c>
      <c r="U152" s="60">
        <f>IF('[1]III-Здравни данни'!U88=0,'[1]III-Здравни данни'!AL88,('[1]III-Здравни данни'!U88+'[1]III-Здравни данни'!AL88)/2)</f>
        <v>0</v>
      </c>
    </row>
    <row r="153" spans="1:21" x14ac:dyDescent="0.25">
      <c r="A153" s="12" t="s">
        <v>59</v>
      </c>
      <c r="B153" s="13" t="s">
        <v>62</v>
      </c>
      <c r="C153" s="2" t="s">
        <v>569</v>
      </c>
      <c r="D153" s="13" t="s">
        <v>406</v>
      </c>
      <c r="E153" s="13" t="s">
        <v>257</v>
      </c>
      <c r="F153" s="60"/>
      <c r="G153" s="61"/>
      <c r="H153" s="61"/>
      <c r="I153" s="60">
        <f>IF('[1]III-Здравни данни'!I89=0,'[1]III-Здравни данни'!Z89,('[1]III-Здравни данни'!I89+'[1]III-Здравни данни'!Z89)/2)</f>
        <v>1</v>
      </c>
      <c r="J153" s="60">
        <f>IF('[1]III-Здравни данни'!J89=0,'[1]III-Здравни данни'!AA89,('[1]III-Здравни данни'!J89+'[1]III-Здравни данни'!AA89)/2)</f>
        <v>0</v>
      </c>
      <c r="K153" s="60">
        <f>IF('[1]III-Здравни данни'!K89=0,'[1]III-Здравни данни'!AB89,('[1]III-Здравни данни'!K89+'[1]III-Здравни данни'!AB89)/2)</f>
        <v>0</v>
      </c>
      <c r="L153" s="60">
        <f>IF('[1]III-Здравни данни'!L89=0,'[1]III-Здравни данни'!AC89,('[1]III-Здравни данни'!L89+'[1]III-Здравни данни'!AC89)/2)</f>
        <v>0</v>
      </c>
      <c r="M153" s="60">
        <f>IF('[1]III-Здравни данни'!M89=0,'[1]III-Здравни данни'!AD89,('[1]III-Здравни данни'!M89+'[1]III-Здравни данни'!AD89)/2)</f>
        <v>0</v>
      </c>
      <c r="N153" s="60">
        <f>IF('[1]III-Здравни данни'!N89=0,'[1]III-Здравни данни'!AE89,('[1]III-Здравни данни'!N89+'[1]III-Здравни данни'!AE89)/2)</f>
        <v>0</v>
      </c>
      <c r="O153" s="60">
        <f>IF('[1]III-Здравни данни'!O89=0,'[1]III-Здравни данни'!AF89,('[1]III-Здравни данни'!O89+'[1]III-Здравни данни'!AF89)/2)</f>
        <v>0</v>
      </c>
      <c r="P153" s="60">
        <f>IF('[1]III-Здравни данни'!P89=0,'[1]III-Здравни данни'!AG89,('[1]III-Здравни данни'!P89+'[1]III-Здравни данни'!AG89)/2)</f>
        <v>0</v>
      </c>
      <c r="Q153" s="60">
        <f>IF('[1]III-Здравни данни'!Q89=0,'[1]III-Здравни данни'!AH89,('[1]III-Здравни данни'!Q89+'[1]III-Здравни данни'!AH89)/2)</f>
        <v>0</v>
      </c>
      <c r="R153" s="60">
        <f>IF('[1]III-Здравни данни'!R89=0,'[1]III-Здравни данни'!AI89,('[1]III-Здравни данни'!R89+'[1]III-Здравни данни'!AI89)/2)</f>
        <v>0</v>
      </c>
      <c r="S153" s="60">
        <f>IF('[1]III-Здравни данни'!S89=0,'[1]III-Здравни данни'!AJ89,('[1]III-Здравни данни'!S89+'[1]III-Здравни данни'!AJ89)/2)</f>
        <v>0</v>
      </c>
      <c r="T153" s="60">
        <f>IF('[1]III-Здравни данни'!T89=0,'[1]III-Здравни данни'!AK89,('[1]III-Здравни данни'!T89+'[1]III-Здравни данни'!AK89)/2)</f>
        <v>0</v>
      </c>
      <c r="U153" s="60">
        <f>IF('[1]III-Здравни данни'!U89=0,'[1]III-Здравни данни'!AL89,('[1]III-Здравни данни'!U89+'[1]III-Здравни данни'!AL89)/2)</f>
        <v>0</v>
      </c>
    </row>
    <row r="154" spans="1:21" x14ac:dyDescent="0.25">
      <c r="A154" s="12" t="s">
        <v>59</v>
      </c>
      <c r="B154" s="13" t="s">
        <v>62</v>
      </c>
      <c r="C154" s="2" t="s">
        <v>570</v>
      </c>
      <c r="D154" s="13" t="s">
        <v>406</v>
      </c>
      <c r="E154" s="13" t="s">
        <v>258</v>
      </c>
      <c r="F154" s="60"/>
      <c r="G154" s="61"/>
      <c r="H154" s="61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x14ac:dyDescent="0.25">
      <c r="A155" s="12" t="s">
        <v>59</v>
      </c>
      <c r="B155" s="13" t="s">
        <v>62</v>
      </c>
      <c r="C155" s="2" t="s">
        <v>571</v>
      </c>
      <c r="D155" s="13" t="s">
        <v>405</v>
      </c>
      <c r="E155" s="13" t="s">
        <v>105</v>
      </c>
      <c r="F155" s="60"/>
      <c r="G155" s="60">
        <f>('[1]III-Здравни данни'!G66+'[1]III-Здравни данни'!X66)/2</f>
        <v>777</v>
      </c>
      <c r="H155" s="60">
        <f>IF('[1]III-Здравни данни'!H66=0,'[1]III-Здравни данни'!Y66, ('[1]III-Здравни данни'!H66+'[1]III-Здравни данни'!Y66)/2)</f>
        <v>5454</v>
      </c>
      <c r="I155" s="60">
        <f>IF('[1]III-Здравни данни'!I66=0,'[1]III-Здравни данни'!Z66, ('[1]III-Здравни данни'!I66+'[1]III-Здравни данни'!Z66)/2)</f>
        <v>1512</v>
      </c>
      <c r="J155" s="60">
        <f>IF('[1]III-Здравни данни'!J66=0,'[1]III-Здравни данни'!AA66, ('[1]III-Здравни данни'!J66+'[1]III-Здравни данни'!AA66)/2)</f>
        <v>4</v>
      </c>
      <c r="K155" s="60">
        <f>IF('[1]III-Здравни данни'!K66=0,'[1]III-Здравни данни'!AB66, ('[1]III-Здравни данни'!K66+'[1]III-Здравни данни'!AB66)/2)</f>
        <v>2.5</v>
      </c>
      <c r="L155" s="60">
        <f>IF('[1]III-Здравни данни'!L66=0,'[1]III-Здравни данни'!AC66, ('[1]III-Здравни данни'!L66+'[1]III-Здравни данни'!AC66)/2)</f>
        <v>171.5</v>
      </c>
      <c r="M155" s="60">
        <f>IF('[1]III-Здравни данни'!M66=0,'[1]III-Здравни данни'!AD66, ('[1]III-Здравни данни'!M66+'[1]III-Здравни данни'!AD66)/2)</f>
        <v>0</v>
      </c>
      <c r="N155" s="60">
        <f>IF('[1]III-Здравни данни'!N66=0,'[1]III-Здравни данни'!AE66, ('[1]III-Здравни данни'!N66+'[1]III-Здравни данни'!AE66)/2)</f>
        <v>3</v>
      </c>
      <c r="O155" s="60">
        <f>IF('[1]III-Здравни данни'!O66=0,'[1]III-Здравни данни'!AF66, ('[1]III-Здравни данни'!O66+'[1]III-Здравни данни'!AF66)/2)</f>
        <v>34.5</v>
      </c>
      <c r="P155" s="60">
        <f>IF('[1]III-Здравни данни'!P66=0,'[1]III-Здравни данни'!AG66, ('[1]III-Здравни данни'!P66+'[1]III-Здравни данни'!AG66)/2)</f>
        <v>0</v>
      </c>
      <c r="Q155" s="60">
        <f>IF('[1]III-Здравни данни'!Q66=0,'[1]III-Здравни данни'!AH66, ('[1]III-Здравни данни'!Q66+'[1]III-Здравни данни'!AH66)/2)</f>
        <v>0</v>
      </c>
      <c r="R155" s="60">
        <f>IF('[1]III-Здравни данни'!R66=0,'[1]III-Здравни данни'!AI66, ('[1]III-Здравни данни'!R66+'[1]III-Здравни данни'!AI66)/2)</f>
        <v>0</v>
      </c>
      <c r="S155" s="60">
        <f>IF('[1]III-Здравни данни'!S66=0,'[1]III-Здравни данни'!AJ66, ('[1]III-Здравни данни'!S66+'[1]III-Здравни данни'!AJ66)/2)</f>
        <v>0</v>
      </c>
      <c r="T155" s="60">
        <f>IF('[1]III-Здравни данни'!T66=0,'[1]III-Здравни данни'!AK66, ('[1]III-Здравни данни'!T66+'[1]III-Здравни данни'!AK66)/2)</f>
        <v>0</v>
      </c>
      <c r="U155" s="60">
        <f>IF('[1]III-Здравни данни'!U66=0,'[1]III-Здравни данни'!AL66, ('[1]III-Здравни данни'!U66+'[1]III-Здравни данни'!AL66)/2)</f>
        <v>1</v>
      </c>
    </row>
    <row r="156" spans="1:21" x14ac:dyDescent="0.25">
      <c r="A156" s="12" t="s">
        <v>59</v>
      </c>
      <c r="B156" s="13" t="s">
        <v>62</v>
      </c>
      <c r="C156" s="2" t="s">
        <v>572</v>
      </c>
      <c r="D156" s="13" t="s">
        <v>406</v>
      </c>
      <c r="E156" s="13" t="s">
        <v>259</v>
      </c>
      <c r="F156" s="60"/>
      <c r="G156" s="61"/>
      <c r="H156" s="61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x14ac:dyDescent="0.25">
      <c r="A157" s="12" t="s">
        <v>59</v>
      </c>
      <c r="B157" s="13" t="s">
        <v>62</v>
      </c>
      <c r="C157" s="2" t="s">
        <v>573</v>
      </c>
      <c r="D157" s="13" t="s">
        <v>406</v>
      </c>
      <c r="E157" s="13" t="s">
        <v>260</v>
      </c>
      <c r="F157" s="60"/>
      <c r="G157" s="61"/>
      <c r="H157" s="61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x14ac:dyDescent="0.25">
      <c r="A158" s="12" t="s">
        <v>59</v>
      </c>
      <c r="B158" s="13" t="s">
        <v>62</v>
      </c>
      <c r="C158" s="2" t="s">
        <v>574</v>
      </c>
      <c r="D158" s="13" t="s">
        <v>406</v>
      </c>
      <c r="E158" s="13" t="s">
        <v>88</v>
      </c>
      <c r="F158" s="60"/>
      <c r="G158" s="61"/>
      <c r="H158" s="61"/>
      <c r="I158" s="60">
        <f>IF('[1]III-Здравни данни'!I90=0,'[1]III-Здравни данни'!Z90,('[1]III-Здравни данни'!I90+'[1]III-Здравни данни'!Z90)/2)</f>
        <v>2</v>
      </c>
      <c r="J158" s="60">
        <f>IF('[1]III-Здравни данни'!J90=0,'[1]III-Здравни данни'!AA90,('[1]III-Здравни данни'!J90+'[1]III-Здравни данни'!AA90)/2)</f>
        <v>1</v>
      </c>
      <c r="K158" s="60">
        <f>IF('[1]III-Здравни данни'!K90=0,'[1]III-Здравни данни'!AB90,('[1]III-Здравни данни'!K90+'[1]III-Здравни данни'!AB90)/2)</f>
        <v>0</v>
      </c>
      <c r="L158" s="60">
        <f>IF('[1]III-Здравни данни'!L90=0,'[1]III-Здравни данни'!AC90,('[1]III-Здравни данни'!L90+'[1]III-Здравни данни'!AC90)/2)</f>
        <v>1</v>
      </c>
      <c r="M158" s="60">
        <f>IF('[1]III-Здравни данни'!M90=0,'[1]III-Здравни данни'!AD90,('[1]III-Здравни данни'!M90+'[1]III-Здравни данни'!AD90)/2)</f>
        <v>0</v>
      </c>
      <c r="N158" s="60">
        <f>IF('[1]III-Здравни данни'!N90=0,'[1]III-Здравни данни'!AE90,('[1]III-Здравни данни'!N90+'[1]III-Здравни данни'!AE90)/2)</f>
        <v>0</v>
      </c>
      <c r="O158" s="60">
        <f>IF('[1]III-Здравни данни'!O90=0,'[1]III-Здравни данни'!AF90,('[1]III-Здравни данни'!O90+'[1]III-Здравни данни'!AF90)/2)</f>
        <v>1</v>
      </c>
      <c r="P158" s="60">
        <f>IF('[1]III-Здравни данни'!P90=0,'[1]III-Здравни данни'!AG90,('[1]III-Здравни данни'!P90+'[1]III-Здравни данни'!AG90)/2)</f>
        <v>0</v>
      </c>
      <c r="Q158" s="60">
        <f>IF('[1]III-Здравни данни'!Q90=0,'[1]III-Здравни данни'!AH90,('[1]III-Здравни данни'!Q90+'[1]III-Здравни данни'!AH90)/2)</f>
        <v>0</v>
      </c>
      <c r="R158" s="60">
        <f>IF('[1]III-Здравни данни'!R90=0,'[1]III-Здравни данни'!AI90,('[1]III-Здравни данни'!R90+'[1]III-Здравни данни'!AI90)/2)</f>
        <v>0</v>
      </c>
      <c r="S158" s="60">
        <f>IF('[1]III-Здравни данни'!S90=0,'[1]III-Здравни данни'!AJ90,('[1]III-Здравни данни'!S90+'[1]III-Здравни данни'!AJ90)/2)</f>
        <v>0</v>
      </c>
      <c r="T158" s="60">
        <f>IF('[1]III-Здравни данни'!T90=0,'[1]III-Здравни данни'!AK90,('[1]III-Здравни данни'!T90+'[1]III-Здравни данни'!AK90)/2)</f>
        <v>0</v>
      </c>
      <c r="U158" s="60">
        <f>IF('[1]III-Здравни данни'!U90=0,'[1]III-Здравни данни'!AL90,('[1]III-Здравни данни'!U90+'[1]III-Здравни данни'!AL90)/2)</f>
        <v>0</v>
      </c>
    </row>
    <row r="159" spans="1:21" x14ac:dyDescent="0.25">
      <c r="A159" s="12" t="s">
        <v>59</v>
      </c>
      <c r="B159" s="13" t="s">
        <v>62</v>
      </c>
      <c r="C159" s="2" t="s">
        <v>575</v>
      </c>
      <c r="D159" s="13" t="s">
        <v>406</v>
      </c>
      <c r="E159" s="13" t="s">
        <v>261</v>
      </c>
      <c r="F159" s="60"/>
      <c r="G159" s="61"/>
      <c r="H159" s="61"/>
      <c r="I159" s="60">
        <f>IF('[1]III-Здравни данни'!I91=0,'[1]III-Здравни данни'!Z91,('[1]III-Здравни данни'!I91+'[1]III-Здравни данни'!Z91)/2)</f>
        <v>21</v>
      </c>
      <c r="J159" s="60">
        <f>IF('[1]III-Здравни данни'!J91=0,'[1]III-Здравни данни'!AA91,('[1]III-Здравни данни'!J91+'[1]III-Здравни данни'!AA91)/2)</f>
        <v>0</v>
      </c>
      <c r="K159" s="60">
        <f>IF('[1]III-Здравни данни'!K91=0,'[1]III-Здравни данни'!AB91,('[1]III-Здравни данни'!K91+'[1]III-Здравни данни'!AB91)/2)</f>
        <v>0</v>
      </c>
      <c r="L159" s="60">
        <f>IF('[1]III-Здравни данни'!L91=0,'[1]III-Здравни данни'!AC91,('[1]III-Здравни данни'!L91+'[1]III-Здравни данни'!AC91)/2)</f>
        <v>10</v>
      </c>
      <c r="M159" s="60">
        <f>IF('[1]III-Здравни данни'!M91=0,'[1]III-Здравни данни'!AD91,('[1]III-Здравни данни'!M91+'[1]III-Здравни данни'!AD91)/2)</f>
        <v>0</v>
      </c>
      <c r="N159" s="60">
        <f>IF('[1]III-Здравни данни'!N91=0,'[1]III-Здравни данни'!AE91,('[1]III-Здравни данни'!N91+'[1]III-Здравни данни'!AE91)/2)</f>
        <v>0</v>
      </c>
      <c r="O159" s="60">
        <f>IF('[1]III-Здравни данни'!O91=0,'[1]III-Здравни данни'!AF91,('[1]III-Здравни данни'!O91+'[1]III-Здравни данни'!AF91)/2)</f>
        <v>0</v>
      </c>
      <c r="P159" s="60">
        <f>IF('[1]III-Здравни данни'!P91=0,'[1]III-Здравни данни'!AG91,('[1]III-Здравни данни'!P91+'[1]III-Здравни данни'!AG91)/2)</f>
        <v>0</v>
      </c>
      <c r="Q159" s="60">
        <f>IF('[1]III-Здравни данни'!Q91=0,'[1]III-Здравни данни'!AH91,('[1]III-Здравни данни'!Q91+'[1]III-Здравни данни'!AH91)/2)</f>
        <v>0</v>
      </c>
      <c r="R159" s="60">
        <f>IF('[1]III-Здравни данни'!R91=0,'[1]III-Здравни данни'!AI91,('[1]III-Здравни данни'!R91+'[1]III-Здравни данни'!AI91)/2)</f>
        <v>0</v>
      </c>
      <c r="S159" s="60">
        <f>IF('[1]III-Здравни данни'!S91=0,'[1]III-Здравни данни'!AJ91,('[1]III-Здравни данни'!S91+'[1]III-Здравни данни'!AJ91)/2)</f>
        <v>0</v>
      </c>
      <c r="T159" s="60">
        <f>IF('[1]III-Здравни данни'!T91=0,'[1]III-Здравни данни'!AK91,('[1]III-Здравни данни'!T91+'[1]III-Здравни данни'!AK91)/2)</f>
        <v>0</v>
      </c>
      <c r="U159" s="60">
        <f>IF('[1]III-Здравни данни'!U91=0,'[1]III-Здравни данни'!AL91,('[1]III-Здравни данни'!U91+'[1]III-Здравни данни'!AL91)/2)</f>
        <v>0</v>
      </c>
    </row>
    <row r="160" spans="1:21" x14ac:dyDescent="0.25">
      <c r="A160" s="12" t="s">
        <v>59</v>
      </c>
      <c r="B160" s="13" t="s">
        <v>62</v>
      </c>
      <c r="C160" s="2" t="s">
        <v>576</v>
      </c>
      <c r="D160" s="13" t="s">
        <v>406</v>
      </c>
      <c r="E160" s="13" t="s">
        <v>262</v>
      </c>
      <c r="F160" s="60"/>
      <c r="G160" s="61"/>
      <c r="H160" s="61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x14ac:dyDescent="0.25">
      <c r="A161" s="12" t="s">
        <v>59</v>
      </c>
      <c r="B161" s="13" t="s">
        <v>62</v>
      </c>
      <c r="C161" s="2" t="s">
        <v>577</v>
      </c>
      <c r="D161" s="13" t="s">
        <v>406</v>
      </c>
      <c r="E161" s="13" t="s">
        <v>263</v>
      </c>
      <c r="F161" s="60"/>
      <c r="G161" s="61"/>
      <c r="H161" s="61"/>
      <c r="I161" s="60">
        <f>IF('[1]III-Здравни данни'!I92=0,'[1]III-Здравни данни'!Z92,('[1]III-Здравни данни'!I92+'[1]III-Здравни данни'!Z92)/2)</f>
        <v>30</v>
      </c>
      <c r="J161" s="60">
        <f>IF('[1]III-Здравни данни'!J92=0,'[1]III-Здравни данни'!AA92,('[1]III-Здравни данни'!J92+'[1]III-Здравни данни'!AA92)/2)</f>
        <v>0</v>
      </c>
      <c r="K161" s="60">
        <f>IF('[1]III-Здравни данни'!K92=0,'[1]III-Здравни данни'!AB92,('[1]III-Здравни данни'!K92+'[1]III-Здравни данни'!AB92)/2)</f>
        <v>1</v>
      </c>
      <c r="L161" s="60">
        <f>IF('[1]III-Здравни данни'!L92=0,'[1]III-Здравни данни'!AC92,('[1]III-Здравни данни'!L92+'[1]III-Здравни данни'!AC92)/2)</f>
        <v>1</v>
      </c>
      <c r="M161" s="60">
        <f>IF('[1]III-Здравни данни'!M92=0,'[1]III-Здравни данни'!AD92,('[1]III-Здравни данни'!M92+'[1]III-Здравни данни'!AD92)/2)</f>
        <v>0</v>
      </c>
      <c r="N161" s="60">
        <f>IF('[1]III-Здравни данни'!N92=0,'[1]III-Здравни данни'!AE92,('[1]III-Здравни данни'!N92+'[1]III-Здравни данни'!AE92)/2)</f>
        <v>0</v>
      </c>
      <c r="O161" s="60">
        <f>IF('[1]III-Здравни данни'!O92=0,'[1]III-Здравни данни'!AF92,('[1]III-Здравни данни'!O92+'[1]III-Здравни данни'!AF92)/2)</f>
        <v>2</v>
      </c>
      <c r="P161" s="60">
        <f>IF('[1]III-Здравни данни'!P92=0,'[1]III-Здравни данни'!AG92,('[1]III-Здравни данни'!P92+'[1]III-Здравни данни'!AG92)/2)</f>
        <v>0</v>
      </c>
      <c r="Q161" s="60">
        <f>IF('[1]III-Здравни данни'!Q92=0,'[1]III-Здравни данни'!AH92,('[1]III-Здравни данни'!Q92+'[1]III-Здравни данни'!AH92)/2)</f>
        <v>0</v>
      </c>
      <c r="R161" s="60">
        <f>IF('[1]III-Здравни данни'!R92=0,'[1]III-Здравни данни'!AI92,('[1]III-Здравни данни'!R92+'[1]III-Здравни данни'!AI92)/2)</f>
        <v>0</v>
      </c>
      <c r="S161" s="60">
        <f>IF('[1]III-Здравни данни'!S92=0,'[1]III-Здравни данни'!AJ92,('[1]III-Здравни данни'!S92+'[1]III-Здравни данни'!AJ92)/2)</f>
        <v>0</v>
      </c>
      <c r="T161" s="60">
        <f>IF('[1]III-Здравни данни'!T92=0,'[1]III-Здравни данни'!AK92,('[1]III-Здравни данни'!T92+'[1]III-Здравни данни'!AK92)/2)</f>
        <v>0</v>
      </c>
      <c r="U161" s="60">
        <f>IF('[1]III-Здравни данни'!U92=0,'[1]III-Здравни данни'!AL92,('[1]III-Здравни данни'!U92+'[1]III-Здравни данни'!AL92)/2)</f>
        <v>0</v>
      </c>
    </row>
    <row r="162" spans="1:21" x14ac:dyDescent="0.25">
      <c r="A162" s="12" t="s">
        <v>59</v>
      </c>
      <c r="B162" s="13" t="s">
        <v>62</v>
      </c>
      <c r="C162" s="2" t="s">
        <v>578</v>
      </c>
      <c r="D162" s="13" t="s">
        <v>406</v>
      </c>
      <c r="E162" s="13" t="s">
        <v>264</v>
      </c>
      <c r="F162" s="60"/>
      <c r="G162" s="61"/>
      <c r="H162" s="61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x14ac:dyDescent="0.25">
      <c r="A163" s="12" t="s">
        <v>59</v>
      </c>
      <c r="B163" s="13" t="s">
        <v>62</v>
      </c>
      <c r="C163" s="2" t="s">
        <v>579</v>
      </c>
      <c r="D163" s="13" t="s">
        <v>406</v>
      </c>
      <c r="E163" s="13" t="s">
        <v>265</v>
      </c>
      <c r="F163" s="60"/>
      <c r="G163" s="61"/>
      <c r="H163" s="61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x14ac:dyDescent="0.25">
      <c r="A164" s="12" t="s">
        <v>59</v>
      </c>
      <c r="B164" s="13" t="s">
        <v>62</v>
      </c>
      <c r="C164" s="2" t="s">
        <v>580</v>
      </c>
      <c r="D164" s="13" t="s">
        <v>406</v>
      </c>
      <c r="E164" s="13" t="s">
        <v>266</v>
      </c>
      <c r="F164" s="60"/>
      <c r="G164" s="61"/>
      <c r="H164" s="61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x14ac:dyDescent="0.25">
      <c r="A165" s="12" t="s">
        <v>59</v>
      </c>
      <c r="B165" s="13" t="s">
        <v>62</v>
      </c>
      <c r="C165" s="2" t="s">
        <v>581</v>
      </c>
      <c r="D165" s="13" t="s">
        <v>406</v>
      </c>
      <c r="E165" s="13" t="s">
        <v>267</v>
      </c>
      <c r="F165" s="60"/>
      <c r="G165" s="61"/>
      <c r="H165" s="61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x14ac:dyDescent="0.25">
      <c r="A166" s="12" t="s">
        <v>59</v>
      </c>
      <c r="B166" s="13" t="s">
        <v>62</v>
      </c>
      <c r="C166" s="2" t="s">
        <v>582</v>
      </c>
      <c r="D166" s="13" t="s">
        <v>406</v>
      </c>
      <c r="E166" s="13" t="s">
        <v>268</v>
      </c>
      <c r="F166" s="60"/>
      <c r="G166" s="61"/>
      <c r="H166" s="61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x14ac:dyDescent="0.25">
      <c r="A167" s="12" t="s">
        <v>59</v>
      </c>
      <c r="B167" s="13" t="s">
        <v>62</v>
      </c>
      <c r="C167" s="2" t="s">
        <v>583</v>
      </c>
      <c r="D167" s="13" t="s">
        <v>406</v>
      </c>
      <c r="E167" s="13" t="s">
        <v>269</v>
      </c>
      <c r="F167" s="60"/>
      <c r="G167" s="61"/>
      <c r="H167" s="61"/>
      <c r="I167" s="60">
        <f>IF('[1]III-Здравни данни'!I93=0,'[1]III-Здравни данни'!Z93,('[1]III-Здравни данни'!I93+'[1]III-Здравни данни'!Z93)/2)</f>
        <v>2</v>
      </c>
      <c r="J167" s="60">
        <f>IF('[1]III-Здравни данни'!J93=0,'[1]III-Здравни данни'!AA93,('[1]III-Здравни данни'!J93+'[1]III-Здравни данни'!AA93)/2)</f>
        <v>0</v>
      </c>
      <c r="K167" s="60">
        <f>IF('[1]III-Здравни данни'!K93=0,'[1]III-Здравни данни'!AB93,('[1]III-Здравни данни'!K93+'[1]III-Здравни данни'!AB93)/2)</f>
        <v>0</v>
      </c>
      <c r="L167" s="60">
        <f>IF('[1]III-Здравни данни'!L93=0,'[1]III-Здравни данни'!AC93,('[1]III-Здравни данни'!L93+'[1]III-Здравни данни'!AC93)/2)</f>
        <v>0</v>
      </c>
      <c r="M167" s="60">
        <f>IF('[1]III-Здравни данни'!M93=0,'[1]III-Здравни данни'!AD93,('[1]III-Здравни данни'!M93+'[1]III-Здравни данни'!AD93)/2)</f>
        <v>0</v>
      </c>
      <c r="N167" s="60">
        <f>IF('[1]III-Здравни данни'!N93=0,'[1]III-Здравни данни'!AE93,('[1]III-Здравни данни'!N93+'[1]III-Здравни данни'!AE93)/2)</f>
        <v>0</v>
      </c>
      <c r="O167" s="60">
        <f>IF('[1]III-Здравни данни'!O93=0,'[1]III-Здравни данни'!AF93,('[1]III-Здравни данни'!O93+'[1]III-Здравни данни'!AF93)/2)</f>
        <v>0</v>
      </c>
      <c r="P167" s="60">
        <f>IF('[1]III-Здравни данни'!P93=0,'[1]III-Здравни данни'!AG93,('[1]III-Здравни данни'!P93+'[1]III-Здравни данни'!AG93)/2)</f>
        <v>0</v>
      </c>
      <c r="Q167" s="60">
        <f>IF('[1]III-Здравни данни'!Q93=0,'[1]III-Здравни данни'!AH93,('[1]III-Здравни данни'!Q93+'[1]III-Здравни данни'!AH93)/2)</f>
        <v>0</v>
      </c>
      <c r="R167" s="60">
        <f>IF('[1]III-Здравни данни'!R93=0,'[1]III-Здравни данни'!AI93,('[1]III-Здравни данни'!R93+'[1]III-Здравни данни'!AI93)/2)</f>
        <v>0</v>
      </c>
      <c r="S167" s="60">
        <f>IF('[1]III-Здравни данни'!S93=0,'[1]III-Здравни данни'!AJ93,('[1]III-Здравни данни'!S93+'[1]III-Здравни данни'!AJ93)/2)</f>
        <v>0</v>
      </c>
      <c r="T167" s="60">
        <f>IF('[1]III-Здравни данни'!T93=0,'[1]III-Здравни данни'!AK93,('[1]III-Здравни данни'!T93+'[1]III-Здравни данни'!AK93)/2)</f>
        <v>0</v>
      </c>
      <c r="U167" s="60">
        <f>IF('[1]III-Здравни данни'!U93=0,'[1]III-Здравни данни'!AL93,('[1]III-Здравни данни'!U93+'[1]III-Здравни данни'!AL93)/2)</f>
        <v>0</v>
      </c>
    </row>
    <row r="168" spans="1:21" x14ac:dyDescent="0.25">
      <c r="A168" s="12" t="s">
        <v>59</v>
      </c>
      <c r="B168" s="13" t="s">
        <v>62</v>
      </c>
      <c r="C168" s="2" t="s">
        <v>584</v>
      </c>
      <c r="D168" s="13" t="s">
        <v>406</v>
      </c>
      <c r="E168" s="13" t="s">
        <v>270</v>
      </c>
      <c r="F168" s="60"/>
      <c r="G168" s="61"/>
      <c r="H168" s="61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x14ac:dyDescent="0.25">
      <c r="A169" s="12" t="s">
        <v>59</v>
      </c>
      <c r="B169" s="13" t="s">
        <v>62</v>
      </c>
      <c r="C169" s="2" t="s">
        <v>585</v>
      </c>
      <c r="D169" s="13" t="s">
        <v>406</v>
      </c>
      <c r="E169" s="13" t="s">
        <v>271</v>
      </c>
      <c r="F169" s="60"/>
      <c r="G169" s="61"/>
      <c r="H169" s="61"/>
      <c r="I169" s="60">
        <f>IF('[1]III-Здравни данни'!I94=0,'[1]III-Здравни данни'!Z94,('[1]III-Здравни данни'!I94+'[1]III-Здравни данни'!Z94)/2)</f>
        <v>166.5</v>
      </c>
      <c r="J169" s="60">
        <f>IF('[1]III-Здравни данни'!J94=0,'[1]III-Здравни данни'!AA94,('[1]III-Здравни данни'!J94+'[1]III-Здравни данни'!AA94)/2)</f>
        <v>0</v>
      </c>
      <c r="K169" s="60">
        <f>IF('[1]III-Здравни данни'!K94=0,'[1]III-Здравни данни'!AB94,('[1]III-Здравни данни'!K94+'[1]III-Здравни данни'!AB94)/2)</f>
        <v>0</v>
      </c>
      <c r="L169" s="60">
        <f>IF('[1]III-Здравни данни'!L94=0,'[1]III-Здравни данни'!AC94,('[1]III-Здравни данни'!L94+'[1]III-Здравни данни'!AC94)/2)</f>
        <v>8.5</v>
      </c>
      <c r="M169" s="60">
        <f>IF('[1]III-Здравни данни'!M94=0,'[1]III-Здравни данни'!AD94,('[1]III-Здравни данни'!M94+'[1]III-Здравни данни'!AD94)/2)</f>
        <v>0</v>
      </c>
      <c r="N169" s="60">
        <f>IF('[1]III-Здравни данни'!N94=0,'[1]III-Здравни данни'!AE94,('[1]III-Здравни данни'!N94+'[1]III-Здравни данни'!AE94)/2)</f>
        <v>2</v>
      </c>
      <c r="O169" s="60">
        <f>IF('[1]III-Здравни данни'!O94=0,'[1]III-Здравни данни'!AF94,('[1]III-Здравни данни'!O94+'[1]III-Здравни данни'!AF94)/2)</f>
        <v>6</v>
      </c>
      <c r="P169" s="60">
        <f>IF('[1]III-Здравни данни'!P94=0,'[1]III-Здравни данни'!AG94,('[1]III-Здравни данни'!P94+'[1]III-Здравни данни'!AG94)/2)</f>
        <v>0</v>
      </c>
      <c r="Q169" s="60">
        <f>IF('[1]III-Здравни данни'!Q94=0,'[1]III-Здравни данни'!AH94,('[1]III-Здравни данни'!Q94+'[1]III-Здравни данни'!AH94)/2)</f>
        <v>0</v>
      </c>
      <c r="R169" s="60">
        <f>IF('[1]III-Здравни данни'!R94=0,'[1]III-Здравни данни'!AI94,('[1]III-Здравни данни'!R94+'[1]III-Здравни данни'!AI94)/2)</f>
        <v>0</v>
      </c>
      <c r="S169" s="60">
        <f>IF('[1]III-Здравни данни'!S94=0,'[1]III-Здравни данни'!AJ94,('[1]III-Здравни данни'!S94+'[1]III-Здравни данни'!AJ94)/2)</f>
        <v>0</v>
      </c>
      <c r="T169" s="60">
        <f>IF('[1]III-Здравни данни'!T94=0,'[1]III-Здравни данни'!AK94,('[1]III-Здравни данни'!T94+'[1]III-Здравни данни'!AK94)/2)</f>
        <v>0</v>
      </c>
      <c r="U169" s="60">
        <f>IF('[1]III-Здравни данни'!U94=0,'[1]III-Здравни данни'!AL94,('[1]III-Здравни данни'!U94+'[1]III-Здравни данни'!AL94)/2)</f>
        <v>0</v>
      </c>
    </row>
    <row r="170" spans="1:21" x14ac:dyDescent="0.25">
      <c r="A170" s="12" t="s">
        <v>59</v>
      </c>
      <c r="B170" s="13" t="s">
        <v>62</v>
      </c>
      <c r="C170" s="2" t="s">
        <v>586</v>
      </c>
      <c r="D170" s="13" t="s">
        <v>406</v>
      </c>
      <c r="E170" s="13" t="s">
        <v>272</v>
      </c>
      <c r="F170" s="60"/>
      <c r="G170" s="61"/>
      <c r="H170" s="61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x14ac:dyDescent="0.25">
      <c r="A171" s="12" t="s">
        <v>59</v>
      </c>
      <c r="B171" s="13" t="s">
        <v>62</v>
      </c>
      <c r="C171" s="2" t="s">
        <v>587</v>
      </c>
      <c r="D171" s="13" t="s">
        <v>406</v>
      </c>
      <c r="E171" s="13" t="s">
        <v>273</v>
      </c>
      <c r="F171" s="60"/>
      <c r="G171" s="61"/>
      <c r="H171" s="61"/>
      <c r="I171" s="60">
        <f>IF('[1]III-Здравни данни'!I95=0,'[1]III-Здравни данни'!Z95,('[1]III-Здравни данни'!I95+'[1]III-Здравни данни'!Z95)/2)</f>
        <v>8</v>
      </c>
      <c r="J171" s="60">
        <f>IF('[1]III-Здравни данни'!J95=0,'[1]III-Здравни данни'!AA95,('[1]III-Здравни данни'!J95+'[1]III-Здравни данни'!AA95)/2)</f>
        <v>0</v>
      </c>
      <c r="K171" s="60">
        <f>IF('[1]III-Здравни данни'!K95=0,'[1]III-Здравни данни'!AB95,('[1]III-Здравни данни'!K95+'[1]III-Здравни данни'!AB95)/2)</f>
        <v>0</v>
      </c>
      <c r="L171" s="60">
        <f>IF('[1]III-Здравни данни'!L95=0,'[1]III-Здравни данни'!AC95,('[1]III-Здравни данни'!L95+'[1]III-Здравни данни'!AC95)/2)</f>
        <v>1</v>
      </c>
      <c r="M171" s="60">
        <f>IF('[1]III-Здравни данни'!M95=0,'[1]III-Здравни данни'!AD95,('[1]III-Здравни данни'!M95+'[1]III-Здравни данни'!AD95)/2)</f>
        <v>0</v>
      </c>
      <c r="N171" s="60">
        <f>IF('[1]III-Здравни данни'!N95=0,'[1]III-Здравни данни'!AE95,('[1]III-Здравни данни'!N95+'[1]III-Здравни данни'!AE95)/2)</f>
        <v>0</v>
      </c>
      <c r="O171" s="60">
        <f>IF('[1]III-Здравни данни'!O95=0,'[1]III-Здравни данни'!AF95,('[1]III-Здравни данни'!O95+'[1]III-Здравни данни'!AF95)/2)</f>
        <v>0</v>
      </c>
      <c r="P171" s="60">
        <f>IF('[1]III-Здравни данни'!P95=0,'[1]III-Здравни данни'!AG95,('[1]III-Здравни данни'!P95+'[1]III-Здравни данни'!AG95)/2)</f>
        <v>0</v>
      </c>
      <c r="Q171" s="60">
        <f>IF('[1]III-Здравни данни'!Q95=0,'[1]III-Здравни данни'!AH95,('[1]III-Здравни данни'!Q95+'[1]III-Здравни данни'!AH95)/2)</f>
        <v>0</v>
      </c>
      <c r="R171" s="60">
        <f>IF('[1]III-Здравни данни'!R95=0,'[1]III-Здравни данни'!AI95,('[1]III-Здравни данни'!R95+'[1]III-Здравни данни'!AI95)/2)</f>
        <v>0</v>
      </c>
      <c r="S171" s="60">
        <f>IF('[1]III-Здравни данни'!S95=0,'[1]III-Здравни данни'!AJ95,('[1]III-Здравни данни'!S95+'[1]III-Здравни данни'!AJ95)/2)</f>
        <v>0</v>
      </c>
      <c r="T171" s="60">
        <f>IF('[1]III-Здравни данни'!T95=0,'[1]III-Здравни данни'!AK95,('[1]III-Здравни данни'!T95+'[1]III-Здравни данни'!AK95)/2)</f>
        <v>0</v>
      </c>
      <c r="U171" s="60">
        <f>IF('[1]III-Здравни данни'!U95=0,'[1]III-Здравни данни'!AL95,('[1]III-Здравни данни'!U95+'[1]III-Здравни данни'!AL95)/2)</f>
        <v>0</v>
      </c>
    </row>
    <row r="172" spans="1:21" x14ac:dyDescent="0.25">
      <c r="A172" s="12" t="s">
        <v>59</v>
      </c>
      <c r="B172" s="13" t="s">
        <v>62</v>
      </c>
      <c r="C172" s="2" t="s">
        <v>588</v>
      </c>
      <c r="D172" s="13" t="s">
        <v>406</v>
      </c>
      <c r="E172" s="13" t="s">
        <v>274</v>
      </c>
      <c r="F172" s="60"/>
      <c r="G172" s="61"/>
      <c r="H172" s="61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x14ac:dyDescent="0.25">
      <c r="A173" s="12" t="s">
        <v>59</v>
      </c>
      <c r="B173" s="13" t="s">
        <v>62</v>
      </c>
      <c r="C173" s="2" t="s">
        <v>589</v>
      </c>
      <c r="D173" s="13" t="s">
        <v>406</v>
      </c>
      <c r="E173" s="13" t="s">
        <v>275</v>
      </c>
      <c r="F173" s="60"/>
      <c r="G173" s="61"/>
      <c r="H173" s="61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x14ac:dyDescent="0.25">
      <c r="A174" s="12" t="s">
        <v>59</v>
      </c>
      <c r="B174" s="13" t="s">
        <v>62</v>
      </c>
      <c r="C174" s="2" t="s">
        <v>590</v>
      </c>
      <c r="D174" s="13" t="s">
        <v>406</v>
      </c>
      <c r="E174" s="13" t="s">
        <v>276</v>
      </c>
      <c r="F174" s="60"/>
      <c r="G174" s="61"/>
      <c r="H174" s="61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x14ac:dyDescent="0.25">
      <c r="A175" s="12" t="s">
        <v>59</v>
      </c>
      <c r="B175" s="13" t="s">
        <v>62</v>
      </c>
      <c r="C175" s="2" t="s">
        <v>591</v>
      </c>
      <c r="D175" s="13" t="s">
        <v>406</v>
      </c>
      <c r="E175" s="13" t="s">
        <v>277</v>
      </c>
      <c r="F175" s="60"/>
      <c r="G175" s="61"/>
      <c r="H175" s="61"/>
      <c r="I175" s="60">
        <f>IF('[1]III-Здравни данни'!I96=0,'[1]III-Здравни данни'!Z96,('[1]III-Здравни данни'!I96+'[1]III-Здравни данни'!Z96)/2)</f>
        <v>5</v>
      </c>
      <c r="J175" s="60">
        <f>IF('[1]III-Здравни данни'!J96=0,'[1]III-Здравни данни'!AA96,('[1]III-Здравни данни'!J96+'[1]III-Здравни данни'!AA96)/2)</f>
        <v>0</v>
      </c>
      <c r="K175" s="60">
        <f>IF('[1]III-Здравни данни'!K96=0,'[1]III-Здравни данни'!AB96,('[1]III-Здравни данни'!K96+'[1]III-Здравни данни'!AB96)/2)</f>
        <v>0</v>
      </c>
      <c r="L175" s="60">
        <f>IF('[1]III-Здравни данни'!L96=0,'[1]III-Здравни данни'!AC96,('[1]III-Здравни данни'!L96+'[1]III-Здравни данни'!AC96)/2)</f>
        <v>0</v>
      </c>
      <c r="M175" s="60">
        <f>IF('[1]III-Здравни данни'!M96=0,'[1]III-Здравни данни'!AD96,('[1]III-Здравни данни'!M96+'[1]III-Здравни данни'!AD96)/2)</f>
        <v>0</v>
      </c>
      <c r="N175" s="60">
        <f>IF('[1]III-Здравни данни'!N96=0,'[1]III-Здравни данни'!AE96,('[1]III-Здравни данни'!N96+'[1]III-Здравни данни'!AE96)/2)</f>
        <v>0</v>
      </c>
      <c r="O175" s="60">
        <f>IF('[1]III-Здравни данни'!O96=0,'[1]III-Здравни данни'!AF96,('[1]III-Здравни данни'!O96+'[1]III-Здравни данни'!AF96)/2)</f>
        <v>0</v>
      </c>
      <c r="P175" s="60">
        <f>IF('[1]III-Здравни данни'!P96=0,'[1]III-Здравни данни'!AG96,('[1]III-Здравни данни'!P96+'[1]III-Здравни данни'!AG96)/2)</f>
        <v>0</v>
      </c>
      <c r="Q175" s="60">
        <f>IF('[1]III-Здравни данни'!Q96=0,'[1]III-Здравни данни'!AH96,('[1]III-Здравни данни'!Q96+'[1]III-Здравни данни'!AH96)/2)</f>
        <v>0</v>
      </c>
      <c r="R175" s="60">
        <f>IF('[1]III-Здравни данни'!R96=0,'[1]III-Здравни данни'!AI96,('[1]III-Здравни данни'!R96+'[1]III-Здравни данни'!AI96)/2)</f>
        <v>0</v>
      </c>
      <c r="S175" s="60">
        <f>IF('[1]III-Здравни данни'!S96=0,'[1]III-Здравни данни'!AJ96,('[1]III-Здравни данни'!S96+'[1]III-Здравни данни'!AJ96)/2)</f>
        <v>0</v>
      </c>
      <c r="T175" s="60">
        <f>IF('[1]III-Здравни данни'!T96=0,'[1]III-Здравни данни'!AK96,('[1]III-Здравни данни'!T96+'[1]III-Здравни данни'!AK96)/2)</f>
        <v>0</v>
      </c>
      <c r="U175" s="60">
        <f>IF('[1]III-Здравни данни'!U96=0,'[1]III-Здравни данни'!AL96,('[1]III-Здравни данни'!U96+'[1]III-Здравни данни'!AL96)/2)</f>
        <v>0</v>
      </c>
    </row>
    <row r="176" spans="1:21" x14ac:dyDescent="0.25">
      <c r="A176" s="12" t="s">
        <v>59</v>
      </c>
      <c r="B176" s="13" t="s">
        <v>62</v>
      </c>
      <c r="C176" s="2" t="s">
        <v>592</v>
      </c>
      <c r="D176" s="13" t="s">
        <v>406</v>
      </c>
      <c r="E176" s="13" t="s">
        <v>278</v>
      </c>
      <c r="F176" s="60"/>
      <c r="G176" s="61"/>
      <c r="H176" s="61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x14ac:dyDescent="0.25">
      <c r="A177" s="12" t="s">
        <v>59</v>
      </c>
      <c r="B177" s="13" t="s">
        <v>62</v>
      </c>
      <c r="C177" s="2" t="s">
        <v>593</v>
      </c>
      <c r="D177" s="13" t="s">
        <v>406</v>
      </c>
      <c r="E177" s="13" t="s">
        <v>279</v>
      </c>
      <c r="F177" s="60"/>
      <c r="G177" s="61"/>
      <c r="H177" s="61"/>
      <c r="I177" s="60">
        <f>IF('[1]III-Здравни данни'!I97=0,'[1]III-Здравни данни'!Z97,('[1]III-Здравни данни'!I97+'[1]III-Здравни данни'!Z97)/2)</f>
        <v>115</v>
      </c>
      <c r="J177" s="60">
        <f>IF('[1]III-Здравни данни'!J97=0,'[1]III-Здравни данни'!AA97,('[1]III-Здравни данни'!J97+'[1]III-Здравни данни'!AA97)/2)</f>
        <v>1</v>
      </c>
      <c r="K177" s="60">
        <f>IF('[1]III-Здравни данни'!K97=0,'[1]III-Здравни данни'!AB97,('[1]III-Здравни данни'!K97+'[1]III-Здравни данни'!AB97)/2)</f>
        <v>0</v>
      </c>
      <c r="L177" s="60">
        <f>IF('[1]III-Здравни данни'!L97=0,'[1]III-Здравни данни'!AC97,('[1]III-Здравни данни'!L97+'[1]III-Здравни данни'!AC97)/2)</f>
        <v>6</v>
      </c>
      <c r="M177" s="60">
        <f>IF('[1]III-Здравни данни'!M97=0,'[1]III-Здравни данни'!AD97,('[1]III-Здравни данни'!M97+'[1]III-Здравни данни'!AD97)/2)</f>
        <v>0</v>
      </c>
      <c r="N177" s="60">
        <f>IF('[1]III-Здравни данни'!N97=0,'[1]III-Здравни данни'!AE97,('[1]III-Здравни данни'!N97+'[1]III-Здравни данни'!AE97)/2)</f>
        <v>0</v>
      </c>
      <c r="O177" s="60">
        <f>IF('[1]III-Здравни данни'!O97=0,'[1]III-Здравни данни'!AF97,('[1]III-Здравни данни'!O97+'[1]III-Здравни данни'!AF97)/2)</f>
        <v>3</v>
      </c>
      <c r="P177" s="60">
        <f>IF('[1]III-Здравни данни'!P97=0,'[1]III-Здравни данни'!AG97,('[1]III-Здравни данни'!P97+'[1]III-Здравни данни'!AG97)/2)</f>
        <v>0</v>
      </c>
      <c r="Q177" s="60">
        <f>IF('[1]III-Здравни данни'!Q97=0,'[1]III-Здравни данни'!AH97,('[1]III-Здравни данни'!Q97+'[1]III-Здравни данни'!AH97)/2)</f>
        <v>0</v>
      </c>
      <c r="R177" s="60">
        <f>IF('[1]III-Здравни данни'!R97=0,'[1]III-Здравни данни'!AI97,('[1]III-Здравни данни'!R97+'[1]III-Здравни данни'!AI97)/2)</f>
        <v>0</v>
      </c>
      <c r="S177" s="60">
        <f>IF('[1]III-Здравни данни'!S97=0,'[1]III-Здравни данни'!AJ97,('[1]III-Здравни данни'!S97+'[1]III-Здравни данни'!AJ97)/2)</f>
        <v>0</v>
      </c>
      <c r="T177" s="60">
        <f>IF('[1]III-Здравни данни'!T97=0,'[1]III-Здравни данни'!AK97,('[1]III-Здравни данни'!T97+'[1]III-Здравни данни'!AK97)/2)</f>
        <v>0</v>
      </c>
      <c r="U177" s="60">
        <f>IF('[1]III-Здравни данни'!U97=0,'[1]III-Здравни данни'!AL97,('[1]III-Здравни данни'!U97+'[1]III-Здравни данни'!AL97)/2)</f>
        <v>0</v>
      </c>
    </row>
    <row r="178" spans="1:21" x14ac:dyDescent="0.25">
      <c r="A178" s="12" t="s">
        <v>59</v>
      </c>
      <c r="B178" s="13" t="s">
        <v>62</v>
      </c>
      <c r="C178" s="2" t="s">
        <v>594</v>
      </c>
      <c r="D178" s="13" t="s">
        <v>406</v>
      </c>
      <c r="E178" s="13" t="s">
        <v>280</v>
      </c>
      <c r="F178" s="60"/>
      <c r="G178" s="61"/>
      <c r="H178" s="61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x14ac:dyDescent="0.25">
      <c r="A179" s="12" t="s">
        <v>59</v>
      </c>
      <c r="B179" s="13" t="s">
        <v>62</v>
      </c>
      <c r="C179" s="2" t="s">
        <v>595</v>
      </c>
      <c r="D179" s="13" t="s">
        <v>406</v>
      </c>
      <c r="E179" s="13" t="s">
        <v>281</v>
      </c>
      <c r="F179" s="60"/>
      <c r="G179" s="61"/>
      <c r="H179" s="61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x14ac:dyDescent="0.25">
      <c r="A180" s="12" t="s">
        <v>59</v>
      </c>
      <c r="B180" s="13" t="s">
        <v>62</v>
      </c>
      <c r="C180" s="2" t="s">
        <v>596</v>
      </c>
      <c r="D180" s="13" t="s">
        <v>406</v>
      </c>
      <c r="E180" s="13" t="s">
        <v>282</v>
      </c>
      <c r="F180" s="60"/>
      <c r="G180" s="61"/>
      <c r="H180" s="61"/>
      <c r="I180" s="60">
        <f>IF('[1]III-Здравни данни'!I98=0,'[1]III-Здравни данни'!Z98,('[1]III-Здравни данни'!I98+'[1]III-Здравни данни'!Z98)/2)</f>
        <v>22</v>
      </c>
      <c r="J180" s="60">
        <f>IF('[1]III-Здравни данни'!J98=0,'[1]III-Здравни данни'!AA98,('[1]III-Здравни данни'!J98+'[1]III-Здравни данни'!AA98)/2)</f>
        <v>0</v>
      </c>
      <c r="K180" s="60">
        <f>IF('[1]III-Здравни данни'!K98=0,'[1]III-Здравни данни'!AB98,('[1]III-Здравни данни'!K98+'[1]III-Здравни данни'!AB98)/2)</f>
        <v>0</v>
      </c>
      <c r="L180" s="60">
        <f>IF('[1]III-Здравни данни'!L98=0,'[1]III-Здравни данни'!AC98,('[1]III-Здравни данни'!L98+'[1]III-Здравни данни'!AC98)/2)</f>
        <v>5</v>
      </c>
      <c r="M180" s="60">
        <f>IF('[1]III-Здравни данни'!M98=0,'[1]III-Здравни данни'!AD98,('[1]III-Здравни данни'!M98+'[1]III-Здравни данни'!AD98)/2)</f>
        <v>0</v>
      </c>
      <c r="N180" s="60">
        <f>IF('[1]III-Здравни данни'!N98=0,'[1]III-Здравни данни'!AE98,('[1]III-Здравни данни'!N98+'[1]III-Здравни данни'!AE98)/2)</f>
        <v>0</v>
      </c>
      <c r="O180" s="60">
        <f>IF('[1]III-Здравни данни'!O98=0,'[1]III-Здравни данни'!AF98,('[1]III-Здравни данни'!O98+'[1]III-Здравни данни'!AF98)/2)</f>
        <v>1</v>
      </c>
      <c r="P180" s="60">
        <f>IF('[1]III-Здравни данни'!P98=0,'[1]III-Здравни данни'!AG98,('[1]III-Здравни данни'!P98+'[1]III-Здравни данни'!AG98)/2)</f>
        <v>0</v>
      </c>
      <c r="Q180" s="60">
        <f>IF('[1]III-Здравни данни'!Q98=0,'[1]III-Здравни данни'!AH98,('[1]III-Здравни данни'!Q98+'[1]III-Здравни данни'!AH98)/2)</f>
        <v>0</v>
      </c>
      <c r="R180" s="60">
        <f>IF('[1]III-Здравни данни'!R98=0,'[1]III-Здравни данни'!AI98,('[1]III-Здравни данни'!R98+'[1]III-Здравни данни'!AI98)/2)</f>
        <v>0</v>
      </c>
      <c r="S180" s="60">
        <f>IF('[1]III-Здравни данни'!S98=0,'[1]III-Здравни данни'!AJ98,('[1]III-Здравни данни'!S98+'[1]III-Здравни данни'!AJ98)/2)</f>
        <v>0</v>
      </c>
      <c r="T180" s="60">
        <f>IF('[1]III-Здравни данни'!T98=0,'[1]III-Здравни данни'!AK98,('[1]III-Здравни данни'!T98+'[1]III-Здравни данни'!AK98)/2)</f>
        <v>0</v>
      </c>
      <c r="U180" s="60">
        <f>IF('[1]III-Здравни данни'!U98=0,'[1]III-Здравни данни'!AL98,('[1]III-Здравни данни'!U98+'[1]III-Здравни данни'!AL98)/2)</f>
        <v>0</v>
      </c>
    </row>
    <row r="181" spans="1:21" x14ac:dyDescent="0.25">
      <c r="A181" s="12" t="s">
        <v>59</v>
      </c>
      <c r="B181" s="13" t="s">
        <v>62</v>
      </c>
      <c r="C181" s="2" t="s">
        <v>597</v>
      </c>
      <c r="D181" s="13" t="s">
        <v>406</v>
      </c>
      <c r="E181" s="13" t="s">
        <v>283</v>
      </c>
      <c r="F181" s="60"/>
      <c r="G181" s="61"/>
      <c r="H181" s="61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 x14ac:dyDescent="0.25">
      <c r="A182" s="12" t="s">
        <v>59</v>
      </c>
      <c r="B182" s="13" t="s">
        <v>62</v>
      </c>
      <c r="C182" s="2" t="s">
        <v>598</v>
      </c>
      <c r="D182" s="13" t="s">
        <v>406</v>
      </c>
      <c r="E182" s="13" t="s">
        <v>284</v>
      </c>
      <c r="F182" s="60"/>
      <c r="G182" s="61"/>
      <c r="H182" s="61"/>
      <c r="I182" s="60">
        <f>IF('[1]III-Здравни данни'!I99=0,'[1]III-Здравни данни'!Z99,('[1]III-Здравни данни'!I99+'[1]III-Здравни данни'!Z99)/2)</f>
        <v>8</v>
      </c>
      <c r="J182" s="60">
        <f>IF('[1]III-Здравни данни'!J99=0,'[1]III-Здравни данни'!AA99,('[1]III-Здравни данни'!J99+'[1]III-Здравни данни'!AA99)/2)</f>
        <v>0</v>
      </c>
      <c r="K182" s="60">
        <f>IF('[1]III-Здравни данни'!K99=0,'[1]III-Здравни данни'!AB99,('[1]III-Здравни данни'!K99+'[1]III-Здравни данни'!AB99)/2)</f>
        <v>1</v>
      </c>
      <c r="L182" s="60">
        <f>IF('[1]III-Здравни данни'!L99=0,'[1]III-Здравни данни'!AC99,('[1]III-Здравни данни'!L99+'[1]III-Здравни данни'!AC99)/2)</f>
        <v>0</v>
      </c>
      <c r="M182" s="60">
        <f>IF('[1]III-Здравни данни'!M99=0,'[1]III-Здравни данни'!AD99,('[1]III-Здравни данни'!M99+'[1]III-Здравни данни'!AD99)/2)</f>
        <v>0</v>
      </c>
      <c r="N182" s="60">
        <f>IF('[1]III-Здравни данни'!N99=0,'[1]III-Здравни данни'!AE99,('[1]III-Здравни данни'!N99+'[1]III-Здравни данни'!AE99)/2)</f>
        <v>0</v>
      </c>
      <c r="O182" s="60">
        <f>IF('[1]III-Здравни данни'!O99=0,'[1]III-Здравни данни'!AF99,('[1]III-Здравни данни'!O99+'[1]III-Здравни данни'!AF99)/2)</f>
        <v>0</v>
      </c>
      <c r="P182" s="60">
        <f>IF('[1]III-Здравни данни'!P99=0,'[1]III-Здравни данни'!AG99,('[1]III-Здравни данни'!P99+'[1]III-Здравни данни'!AG99)/2)</f>
        <v>0</v>
      </c>
      <c r="Q182" s="60">
        <f>IF('[1]III-Здравни данни'!Q99=0,'[1]III-Здравни данни'!AH99,('[1]III-Здравни данни'!Q99+'[1]III-Здравни данни'!AH99)/2)</f>
        <v>0</v>
      </c>
      <c r="R182" s="60">
        <f>IF('[1]III-Здравни данни'!R99=0,'[1]III-Здравни данни'!AI99,('[1]III-Здравни данни'!R99+'[1]III-Здравни данни'!AI99)/2)</f>
        <v>0</v>
      </c>
      <c r="S182" s="60">
        <f>IF('[1]III-Здравни данни'!S99=0,'[1]III-Здравни данни'!AJ99,('[1]III-Здравни данни'!S99+'[1]III-Здравни данни'!AJ99)/2)</f>
        <v>0</v>
      </c>
      <c r="T182" s="60">
        <f>IF('[1]III-Здравни данни'!T99=0,'[1]III-Здравни данни'!AK99,('[1]III-Здравни данни'!T99+'[1]III-Здравни данни'!AK99)/2)</f>
        <v>0</v>
      </c>
      <c r="U182" s="60">
        <f>IF('[1]III-Здравни данни'!U99=0,'[1]III-Здравни данни'!AL99,('[1]III-Здравни данни'!U99+'[1]III-Здравни данни'!AL99)/2)</f>
        <v>0</v>
      </c>
    </row>
    <row r="183" spans="1:21" x14ac:dyDescent="0.25">
      <c r="A183" s="12" t="s">
        <v>59</v>
      </c>
      <c r="B183" s="13" t="s">
        <v>62</v>
      </c>
      <c r="C183" s="2" t="s">
        <v>599</v>
      </c>
      <c r="D183" s="13" t="s">
        <v>406</v>
      </c>
      <c r="E183" s="13" t="s">
        <v>285</v>
      </c>
      <c r="F183" s="60"/>
      <c r="G183" s="61"/>
      <c r="H183" s="61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 x14ac:dyDescent="0.25">
      <c r="A184" s="12" t="s">
        <v>59</v>
      </c>
      <c r="B184" s="13" t="s">
        <v>62</v>
      </c>
      <c r="C184" s="2" t="s">
        <v>600</v>
      </c>
      <c r="D184" s="13" t="s">
        <v>406</v>
      </c>
      <c r="E184" s="13" t="s">
        <v>286</v>
      </c>
      <c r="F184" s="60"/>
      <c r="G184" s="61"/>
      <c r="H184" s="61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 x14ac:dyDescent="0.25">
      <c r="A185" s="12" t="s">
        <v>59</v>
      </c>
      <c r="B185" s="13" t="s">
        <v>62</v>
      </c>
      <c r="C185" s="2" t="s">
        <v>601</v>
      </c>
      <c r="D185" s="13" t="s">
        <v>406</v>
      </c>
      <c r="E185" s="13" t="s">
        <v>287</v>
      </c>
      <c r="F185" s="60"/>
      <c r="G185" s="61"/>
      <c r="H185" s="61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 x14ac:dyDescent="0.25">
      <c r="A186" s="12" t="s">
        <v>59</v>
      </c>
      <c r="B186" s="13" t="s">
        <v>62</v>
      </c>
      <c r="C186" s="2" t="s">
        <v>602</v>
      </c>
      <c r="D186" s="13" t="s">
        <v>406</v>
      </c>
      <c r="E186" s="13" t="s">
        <v>98</v>
      </c>
      <c r="F186" s="60"/>
      <c r="G186" s="61"/>
      <c r="H186" s="61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1" x14ac:dyDescent="0.25">
      <c r="A187" s="12" t="s">
        <v>59</v>
      </c>
      <c r="B187" s="13" t="s">
        <v>62</v>
      </c>
      <c r="C187" s="2" t="s">
        <v>603</v>
      </c>
      <c r="D187" s="13" t="s">
        <v>406</v>
      </c>
      <c r="E187" s="13" t="s">
        <v>288</v>
      </c>
      <c r="F187" s="60"/>
      <c r="G187" s="61"/>
      <c r="H187" s="61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1" x14ac:dyDescent="0.25">
      <c r="A188" s="12" t="s">
        <v>59</v>
      </c>
      <c r="B188" s="13" t="s">
        <v>62</v>
      </c>
      <c r="C188" s="2" t="s">
        <v>604</v>
      </c>
      <c r="D188" s="13" t="s">
        <v>406</v>
      </c>
      <c r="E188" s="13" t="s">
        <v>289</v>
      </c>
      <c r="F188" s="60"/>
      <c r="G188" s="61"/>
      <c r="H188" s="61"/>
      <c r="I188" s="60">
        <f>IF('[1]III-Здравни данни'!I100=0,'[1]III-Здравни данни'!Z100, ('[1]III-Здравни данни'!I100+'[1]III-Здравни данни'!Z100)/2)</f>
        <v>1</v>
      </c>
      <c r="J188" s="60">
        <f>IF('[1]III-Здравни данни'!J100=0,'[1]III-Здравни данни'!AA100, ('[1]III-Здравни данни'!J100+'[1]III-Здравни данни'!AA100)/2)</f>
        <v>0</v>
      </c>
      <c r="K188" s="60">
        <f>IF('[1]III-Здравни данни'!K100=0,'[1]III-Здравни данни'!AB100, ('[1]III-Здравни данни'!K100+'[1]III-Здравни данни'!AB100)/2)</f>
        <v>0</v>
      </c>
      <c r="L188" s="60">
        <f>IF('[1]III-Здравни данни'!L100=0,'[1]III-Здравни данни'!AC100, ('[1]III-Здравни данни'!L100+'[1]III-Здравни данни'!AC100)/2)</f>
        <v>0</v>
      </c>
      <c r="M188" s="60">
        <f>IF('[1]III-Здравни данни'!M100=0,'[1]III-Здравни данни'!AD100, ('[1]III-Здравни данни'!M100+'[1]III-Здравни данни'!AD100)/2)</f>
        <v>0</v>
      </c>
      <c r="N188" s="60">
        <f>IF('[1]III-Здравни данни'!N100=0,'[1]III-Здравни данни'!AE100, ('[1]III-Здравни данни'!N100+'[1]III-Здравни данни'!AE100)/2)</f>
        <v>0</v>
      </c>
      <c r="O188" s="60">
        <f>IF('[1]III-Здравни данни'!O100=0,'[1]III-Здравни данни'!AF100, ('[1]III-Здравни данни'!O100+'[1]III-Здравни данни'!AF100)/2)</f>
        <v>0</v>
      </c>
      <c r="P188" s="60">
        <f>IF('[1]III-Здравни данни'!P100=0,'[1]III-Здравни данни'!AG100, ('[1]III-Здравни данни'!P100+'[1]III-Здравни данни'!AG100)/2)</f>
        <v>0</v>
      </c>
      <c r="Q188" s="60">
        <f>IF('[1]III-Здравни данни'!Q100=0,'[1]III-Здравни данни'!AH100, ('[1]III-Здравни данни'!Q100+'[1]III-Здравни данни'!AH100)/2)</f>
        <v>0</v>
      </c>
      <c r="R188" s="60">
        <f>IF('[1]III-Здравни данни'!R100=0,'[1]III-Здравни данни'!AI100, ('[1]III-Здравни данни'!R100+'[1]III-Здравни данни'!AI100)/2)</f>
        <v>0</v>
      </c>
      <c r="S188" s="60">
        <f>IF('[1]III-Здравни данни'!S100=0,'[1]III-Здравни данни'!AJ100, ('[1]III-Здравни данни'!S100+'[1]III-Здравни данни'!AJ100)/2)</f>
        <v>0</v>
      </c>
      <c r="T188" s="60">
        <f>IF('[1]III-Здравни данни'!T100=0,'[1]III-Здравни данни'!AK100, ('[1]III-Здравни данни'!T100+'[1]III-Здравни данни'!AK100)/2)</f>
        <v>0</v>
      </c>
      <c r="U188" s="60">
        <f>IF('[1]III-Здравни данни'!U100=0,'[1]III-Здравни данни'!AL100, ('[1]III-Здравни данни'!U100+'[1]III-Здравни данни'!AL100)/2)</f>
        <v>0</v>
      </c>
    </row>
    <row r="189" spans="1:21" x14ac:dyDescent="0.25">
      <c r="A189" s="12" t="s">
        <v>59</v>
      </c>
      <c r="B189" s="13" t="s">
        <v>62</v>
      </c>
      <c r="C189" s="2" t="s">
        <v>605</v>
      </c>
      <c r="D189" s="13" t="s">
        <v>406</v>
      </c>
      <c r="E189" s="13" t="s">
        <v>83</v>
      </c>
      <c r="F189" s="60"/>
      <c r="G189" s="61"/>
      <c r="H189" s="61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1" x14ac:dyDescent="0.25">
      <c r="A190" s="12" t="s">
        <v>59</v>
      </c>
      <c r="B190" s="13" t="s">
        <v>62</v>
      </c>
      <c r="C190" s="2" t="s">
        <v>606</v>
      </c>
      <c r="D190" s="13" t="s">
        <v>406</v>
      </c>
      <c r="E190" s="13" t="s">
        <v>290</v>
      </c>
      <c r="F190" s="60"/>
      <c r="G190" s="61"/>
      <c r="H190" s="61"/>
      <c r="I190" s="60">
        <f>IF('[1]III-Здравни данни'!I101=0,'[1]III-Здравни данни'!Z101,('[1]III-Здравни данни'!I101+'[1]III-Здравни данни'!Z101)/2)</f>
        <v>0</v>
      </c>
      <c r="J190" s="60">
        <f>IF('[1]III-Здравни данни'!J101=0,'[1]III-Здравни данни'!AA101,('[1]III-Здравни данни'!J101+'[1]III-Здравни данни'!AA101)/2)</f>
        <v>0</v>
      </c>
      <c r="K190" s="60">
        <f>IF('[1]III-Здравни данни'!K101=0,'[1]III-Здравни данни'!AB101,('[1]III-Здравни данни'!K101+'[1]III-Здравни данни'!AB101)/2)</f>
        <v>0</v>
      </c>
      <c r="L190" s="60">
        <f>IF('[1]III-Здравни данни'!L101=0,'[1]III-Здравни данни'!AC101,('[1]III-Здравни данни'!L101+'[1]III-Здравни данни'!AC101)/2)</f>
        <v>1</v>
      </c>
      <c r="M190" s="60">
        <f>IF('[1]III-Здравни данни'!M101=0,'[1]III-Здравни данни'!AD101,('[1]III-Здравни данни'!M101+'[1]III-Здравни данни'!AD101)/2)</f>
        <v>0</v>
      </c>
      <c r="N190" s="60">
        <f>IF('[1]III-Здравни данни'!N101=0,'[1]III-Здравни данни'!AE101,('[1]III-Здравни данни'!N101+'[1]III-Здравни данни'!AE101)/2)</f>
        <v>0</v>
      </c>
      <c r="O190" s="60">
        <f>IF('[1]III-Здравни данни'!O101=0,'[1]III-Здравни данни'!AF101,('[1]III-Здравни данни'!O101+'[1]III-Здравни данни'!AF101)/2)</f>
        <v>0</v>
      </c>
      <c r="P190" s="60">
        <f>IF('[1]III-Здравни данни'!P101=0,'[1]III-Здравни данни'!AG101,('[1]III-Здравни данни'!P101+'[1]III-Здравни данни'!AG101)/2)</f>
        <v>0</v>
      </c>
      <c r="Q190" s="60">
        <f>IF('[1]III-Здравни данни'!Q101=0,'[1]III-Здравни данни'!AH101,('[1]III-Здравни данни'!Q101+'[1]III-Здравни данни'!AH101)/2)</f>
        <v>0</v>
      </c>
      <c r="R190" s="60">
        <f>IF('[1]III-Здравни данни'!R101=0,'[1]III-Здравни данни'!AI101,('[1]III-Здравни данни'!R101+'[1]III-Здравни данни'!AI101)/2)</f>
        <v>0</v>
      </c>
      <c r="S190" s="60">
        <f>IF('[1]III-Здравни данни'!S101=0,'[1]III-Здравни данни'!AJ101,('[1]III-Здравни данни'!S101+'[1]III-Здравни данни'!AJ101)/2)</f>
        <v>0</v>
      </c>
      <c r="T190" s="60">
        <f>IF('[1]III-Здравни данни'!T101=0,'[1]III-Здравни данни'!AK101,('[1]III-Здравни данни'!T101+'[1]III-Здравни данни'!AK101)/2)</f>
        <v>0</v>
      </c>
      <c r="U190" s="60">
        <f>IF('[1]III-Здравни данни'!U101=0,'[1]III-Здравни данни'!AL101,('[1]III-Здравни данни'!U101+'[1]III-Здравни данни'!AL101)/2)</f>
        <v>0</v>
      </c>
    </row>
    <row r="191" spans="1:21" x14ac:dyDescent="0.25">
      <c r="A191" s="12" t="s">
        <v>59</v>
      </c>
      <c r="B191" s="13" t="s">
        <v>62</v>
      </c>
      <c r="C191" s="2" t="s">
        <v>607</v>
      </c>
      <c r="D191" s="13" t="s">
        <v>406</v>
      </c>
      <c r="E191" s="13" t="s">
        <v>291</v>
      </c>
      <c r="F191" s="60"/>
      <c r="G191" s="61"/>
      <c r="H191" s="61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</row>
    <row r="192" spans="1:21" x14ac:dyDescent="0.25">
      <c r="A192" s="12" t="s">
        <v>59</v>
      </c>
      <c r="B192" s="13" t="s">
        <v>62</v>
      </c>
      <c r="C192" s="2" t="s">
        <v>608</v>
      </c>
      <c r="D192" s="13" t="s">
        <v>406</v>
      </c>
      <c r="E192" s="13" t="s">
        <v>292</v>
      </c>
      <c r="F192" s="60"/>
      <c r="G192" s="61"/>
      <c r="H192" s="61"/>
      <c r="I192" s="60">
        <f>IF('[1]III-Здравни данни'!I102=0,'[1]III-Здравни данни'!Z102,('[1]III-Здравни данни'!I102+'[1]III-Здравни данни'!Z102)/2)</f>
        <v>16</v>
      </c>
      <c r="J192" s="60">
        <f>IF('[1]III-Здравни данни'!J102=0,'[1]III-Здравни данни'!AA102,('[1]III-Здравни данни'!J102+'[1]III-Здравни данни'!AA102)/2)</f>
        <v>0</v>
      </c>
      <c r="K192" s="60">
        <f>IF('[1]III-Здравни данни'!K102=0,'[1]III-Здравни данни'!AB102,('[1]III-Здравни данни'!K102+'[1]III-Здравни данни'!AB102)/2)</f>
        <v>0</v>
      </c>
      <c r="L192" s="60">
        <f>IF('[1]III-Здравни данни'!L102=0,'[1]III-Здравни данни'!AC102,('[1]III-Здравни данни'!L102+'[1]III-Здравни данни'!AC102)/2)</f>
        <v>3</v>
      </c>
      <c r="M192" s="60">
        <f>IF('[1]III-Здравни данни'!M102=0,'[1]III-Здравни данни'!AD102,('[1]III-Здравни данни'!M102+'[1]III-Здравни данни'!AD102)/2)</f>
        <v>0</v>
      </c>
      <c r="N192" s="60">
        <f>IF('[1]III-Здравни данни'!N102=0,'[1]III-Здравни данни'!AE102,('[1]III-Здравни данни'!N102+'[1]III-Здравни данни'!AE102)/2)</f>
        <v>0</v>
      </c>
      <c r="O192" s="60">
        <f>IF('[1]III-Здравни данни'!O102=0,'[1]III-Здравни данни'!AF102,('[1]III-Здравни данни'!O102+'[1]III-Здравни данни'!AF102)/2)</f>
        <v>1</v>
      </c>
      <c r="P192" s="60">
        <f>IF('[1]III-Здравни данни'!P102=0,'[1]III-Здравни данни'!AG102,('[1]III-Здравни данни'!P102+'[1]III-Здравни данни'!AG102)/2)</f>
        <v>0</v>
      </c>
      <c r="Q192" s="60">
        <f>IF('[1]III-Здравни данни'!Q102=0,'[1]III-Здравни данни'!AH102,('[1]III-Здравни данни'!Q102+'[1]III-Здравни данни'!AH102)/2)</f>
        <v>0</v>
      </c>
      <c r="R192" s="60">
        <f>IF('[1]III-Здравни данни'!R102=0,'[1]III-Здравни данни'!AI102,('[1]III-Здравни данни'!R102+'[1]III-Здравни данни'!AI102)/2)</f>
        <v>0</v>
      </c>
      <c r="S192" s="60">
        <f>IF('[1]III-Здравни данни'!S102=0,'[1]III-Здравни данни'!AJ102,('[1]III-Здравни данни'!S102+'[1]III-Здравни данни'!AJ102)/2)</f>
        <v>0</v>
      </c>
      <c r="T192" s="60">
        <f>IF('[1]III-Здравни данни'!T102=0,'[1]III-Здравни данни'!AK102,('[1]III-Здравни данни'!T102+'[1]III-Здравни данни'!AK102)/2)</f>
        <v>0</v>
      </c>
      <c r="U192" s="60">
        <f>IF('[1]III-Здравни данни'!U102=0,'[1]III-Здравни данни'!AL102,('[1]III-Здравни данни'!U102+'[1]III-Здравни данни'!AL102)/2)</f>
        <v>0</v>
      </c>
    </row>
    <row r="193" spans="1:21" x14ac:dyDescent="0.25">
      <c r="A193" s="12" t="s">
        <v>59</v>
      </c>
      <c r="B193" s="13" t="s">
        <v>62</v>
      </c>
      <c r="C193" s="2" t="s">
        <v>609</v>
      </c>
      <c r="D193" s="13" t="s">
        <v>406</v>
      </c>
      <c r="E193" s="13" t="s">
        <v>293</v>
      </c>
      <c r="F193" s="60"/>
      <c r="G193" s="61"/>
      <c r="H193" s="61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x14ac:dyDescent="0.25">
      <c r="A194" s="12" t="s">
        <v>59</v>
      </c>
      <c r="B194" s="13" t="s">
        <v>62</v>
      </c>
      <c r="C194" s="2" t="s">
        <v>610</v>
      </c>
      <c r="D194" s="13" t="s">
        <v>406</v>
      </c>
      <c r="E194" s="13" t="s">
        <v>294</v>
      </c>
      <c r="F194" s="60"/>
      <c r="G194" s="61"/>
      <c r="H194" s="61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x14ac:dyDescent="0.25">
      <c r="A195" s="12" t="s">
        <v>59</v>
      </c>
      <c r="B195" s="13" t="s">
        <v>62</v>
      </c>
      <c r="C195" s="2" t="s">
        <v>611</v>
      </c>
      <c r="D195" s="13" t="s">
        <v>406</v>
      </c>
      <c r="E195" s="13" t="s">
        <v>89</v>
      </c>
      <c r="F195" s="60"/>
      <c r="G195" s="61"/>
      <c r="H195" s="61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x14ac:dyDescent="0.25">
      <c r="A196" s="12" t="s">
        <v>59</v>
      </c>
      <c r="B196" s="13" t="s">
        <v>62</v>
      </c>
      <c r="C196" s="2" t="s">
        <v>612</v>
      </c>
      <c r="D196" s="13" t="s">
        <v>406</v>
      </c>
      <c r="E196" s="13" t="s">
        <v>295</v>
      </c>
      <c r="F196" s="60"/>
      <c r="G196" s="61"/>
      <c r="H196" s="61"/>
      <c r="I196" s="60">
        <f>IF('[1]III-Здравни данни'!I103=0,'[1]III-Здравни данни'!Z103,('[1]III-Здравни данни'!I103+'[1]III-Здравни данни'!Z103)/2)</f>
        <v>1</v>
      </c>
      <c r="J196" s="60">
        <f>IF('[1]III-Здравни данни'!J103=0,'[1]III-Здравни данни'!AA103,('[1]III-Здравни данни'!J103+'[1]III-Здравни данни'!AA103)/2)</f>
        <v>0</v>
      </c>
      <c r="K196" s="60">
        <f>IF('[1]III-Здравни данни'!K103=0,'[1]III-Здравни данни'!AB103,('[1]III-Здравни данни'!K103+'[1]III-Здравни данни'!AB103)/2)</f>
        <v>0</v>
      </c>
      <c r="L196" s="60">
        <f>IF('[1]III-Здравни данни'!L103=0,'[1]III-Здравни данни'!AC103,('[1]III-Здравни данни'!L103+'[1]III-Здравни данни'!AC103)/2)</f>
        <v>0</v>
      </c>
      <c r="M196" s="60">
        <f>IF('[1]III-Здравни данни'!M103=0,'[1]III-Здравни данни'!AD103,('[1]III-Здравни данни'!M103+'[1]III-Здравни данни'!AD103)/2)</f>
        <v>0</v>
      </c>
      <c r="N196" s="60">
        <f>IF('[1]III-Здравни данни'!N103=0,'[1]III-Здравни данни'!AE103,('[1]III-Здравни данни'!N103+'[1]III-Здравни данни'!AE103)/2)</f>
        <v>0</v>
      </c>
      <c r="O196" s="60">
        <f>IF('[1]III-Здравни данни'!O103=0,'[1]III-Здравни данни'!AF103,('[1]III-Здравни данни'!O103+'[1]III-Здравни данни'!AF103)/2)</f>
        <v>0</v>
      </c>
      <c r="P196" s="60">
        <f>IF('[1]III-Здравни данни'!P103=0,'[1]III-Здравни данни'!AG103,('[1]III-Здравни данни'!P103+'[1]III-Здравни данни'!AG103)/2)</f>
        <v>0</v>
      </c>
      <c r="Q196" s="60">
        <f>IF('[1]III-Здравни данни'!Q103=0,'[1]III-Здравни данни'!AH103,('[1]III-Здравни данни'!Q103+'[1]III-Здравни данни'!AH103)/2)</f>
        <v>0</v>
      </c>
      <c r="R196" s="60">
        <f>IF('[1]III-Здравни данни'!R103=0,'[1]III-Здравни данни'!AI103,('[1]III-Здравни данни'!R103+'[1]III-Здравни данни'!AI103)/2)</f>
        <v>0</v>
      </c>
      <c r="S196" s="60">
        <f>IF('[1]III-Здравни данни'!S103=0,'[1]III-Здравни данни'!AJ103,('[1]III-Здравни данни'!S103+'[1]III-Здравни данни'!AJ103)/2)</f>
        <v>0</v>
      </c>
      <c r="T196" s="60">
        <f>IF('[1]III-Здравни данни'!T103=0,'[1]III-Здравни данни'!AK103,('[1]III-Здравни данни'!T103+'[1]III-Здравни данни'!AK103)/2)</f>
        <v>0</v>
      </c>
      <c r="U196" s="60">
        <f>IF('[1]III-Здравни данни'!U103=0,'[1]III-Здравни данни'!AL103,('[1]III-Здравни данни'!U103+'[1]III-Здравни данни'!AL103)/2)</f>
        <v>0</v>
      </c>
    </row>
    <row r="197" spans="1:21" x14ac:dyDescent="0.25">
      <c r="A197" s="12" t="s">
        <v>59</v>
      </c>
      <c r="B197" s="13" t="s">
        <v>62</v>
      </c>
      <c r="C197" s="2" t="s">
        <v>613</v>
      </c>
      <c r="D197" s="13" t="s">
        <v>406</v>
      </c>
      <c r="E197" s="13" t="s">
        <v>92</v>
      </c>
      <c r="F197" s="60"/>
      <c r="G197" s="61"/>
      <c r="H197" s="61"/>
      <c r="I197" s="60">
        <f>IF('[1]III-Здравни данни'!I104=0,'[1]III-Здравни данни'!Z104,('[1]III-Здравни данни'!I104+'[1]III-Здравни данни'!Z104)/2)</f>
        <v>2</v>
      </c>
      <c r="J197" s="60">
        <f>IF('[1]III-Здравни данни'!J104=0,'[1]III-Здравни данни'!AA104,('[1]III-Здравни данни'!J104+'[1]III-Здравни данни'!AA104)/2)</f>
        <v>0</v>
      </c>
      <c r="K197" s="60">
        <f>IF('[1]III-Здравни данни'!K104=0,'[1]III-Здравни данни'!AB104,('[1]III-Здравни данни'!K104+'[1]III-Здравни данни'!AB104)/2)</f>
        <v>0</v>
      </c>
      <c r="L197" s="60">
        <f>IF('[1]III-Здравни данни'!L104=0,'[1]III-Здравни данни'!AC104,('[1]III-Здравни данни'!L104+'[1]III-Здравни данни'!AC104)/2)</f>
        <v>0</v>
      </c>
      <c r="M197" s="60">
        <f>IF('[1]III-Здравни данни'!M104=0,'[1]III-Здравни данни'!AD104,('[1]III-Здравни данни'!M104+'[1]III-Здравни данни'!AD104)/2)</f>
        <v>0</v>
      </c>
      <c r="N197" s="60">
        <f>IF('[1]III-Здравни данни'!N104=0,'[1]III-Здравни данни'!AE104,('[1]III-Здравни данни'!N104+'[1]III-Здравни данни'!AE104)/2)</f>
        <v>0</v>
      </c>
      <c r="O197" s="60">
        <f>IF('[1]III-Здравни данни'!O104=0,'[1]III-Здравни данни'!AF104,('[1]III-Здравни данни'!O104+'[1]III-Здравни данни'!AF104)/2)</f>
        <v>0</v>
      </c>
      <c r="P197" s="60">
        <f>IF('[1]III-Здравни данни'!P104=0,'[1]III-Здравни данни'!AG104,('[1]III-Здравни данни'!P104+'[1]III-Здравни данни'!AG104)/2)</f>
        <v>0</v>
      </c>
      <c r="Q197" s="60">
        <f>IF('[1]III-Здравни данни'!Q104=0,'[1]III-Здравни данни'!AH104,('[1]III-Здравни данни'!Q104+'[1]III-Здравни данни'!AH104)/2)</f>
        <v>0</v>
      </c>
      <c r="R197" s="60">
        <f>IF('[1]III-Здравни данни'!R104=0,'[1]III-Здравни данни'!AI104,('[1]III-Здравни данни'!R104+'[1]III-Здравни данни'!AI104)/2)</f>
        <v>0</v>
      </c>
      <c r="S197" s="60">
        <f>IF('[1]III-Здравни данни'!S104=0,'[1]III-Здравни данни'!AJ104,('[1]III-Здравни данни'!S104+'[1]III-Здравни данни'!AJ104)/2)</f>
        <v>0</v>
      </c>
      <c r="T197" s="60">
        <f>IF('[1]III-Здравни данни'!T104=0,'[1]III-Здравни данни'!AK104,('[1]III-Здравни данни'!T104+'[1]III-Здравни данни'!AK104)/2)</f>
        <v>0</v>
      </c>
      <c r="U197" s="60">
        <f>IF('[1]III-Здравни данни'!U104=0,'[1]III-Здравни данни'!AL104,('[1]III-Здравни данни'!U104+'[1]III-Здравни данни'!AL104)/2)</f>
        <v>0</v>
      </c>
    </row>
    <row r="198" spans="1:21" x14ac:dyDescent="0.25">
      <c r="A198" s="12" t="s">
        <v>59</v>
      </c>
      <c r="B198" s="13" t="s">
        <v>62</v>
      </c>
      <c r="C198" s="2" t="s">
        <v>614</v>
      </c>
      <c r="D198" s="13" t="s">
        <v>406</v>
      </c>
      <c r="E198" s="13" t="s">
        <v>90</v>
      </c>
      <c r="F198" s="60"/>
      <c r="G198" s="61"/>
      <c r="H198" s="61"/>
      <c r="I198" s="60">
        <f>IF('[1]III-Здравни данни'!I105=0,'[1]III-Здравни данни'!Z105,('[1]III-Здравни данни'!I105+'[1]III-Здравни данни'!Z105)/2)</f>
        <v>1</v>
      </c>
      <c r="J198" s="60">
        <f>IF('[1]III-Здравни данни'!J105=0,'[1]III-Здравни данни'!AA105,('[1]III-Здравни данни'!J105+'[1]III-Здравни данни'!AA105)/2)</f>
        <v>0</v>
      </c>
      <c r="K198" s="60">
        <f>IF('[1]III-Здравни данни'!K105=0,'[1]III-Здравни данни'!AB105,('[1]III-Здравни данни'!K105+'[1]III-Здравни данни'!AB105)/2)</f>
        <v>0</v>
      </c>
      <c r="L198" s="60">
        <f>IF('[1]III-Здравни данни'!L105=0,'[1]III-Здравни данни'!AC105,('[1]III-Здравни данни'!L105+'[1]III-Здравни данни'!AC105)/2)</f>
        <v>0</v>
      </c>
      <c r="M198" s="60">
        <f>IF('[1]III-Здравни данни'!M105=0,'[1]III-Здравни данни'!AD105,('[1]III-Здравни данни'!M105+'[1]III-Здравни данни'!AD105)/2)</f>
        <v>0</v>
      </c>
      <c r="N198" s="60">
        <f>IF('[1]III-Здравни данни'!N105=0,'[1]III-Здравни данни'!AE105,('[1]III-Здравни данни'!N105+'[1]III-Здравни данни'!AE105)/2)</f>
        <v>0</v>
      </c>
      <c r="O198" s="60">
        <f>IF('[1]III-Здравни данни'!O105=0,'[1]III-Здравни данни'!AF105,('[1]III-Здравни данни'!O105+'[1]III-Здравни данни'!AF105)/2)</f>
        <v>0</v>
      </c>
      <c r="P198" s="60">
        <f>IF('[1]III-Здравни данни'!P105=0,'[1]III-Здравни данни'!AG105,('[1]III-Здравни данни'!P105+'[1]III-Здравни данни'!AG105)/2)</f>
        <v>0</v>
      </c>
      <c r="Q198" s="60">
        <f>IF('[1]III-Здравни данни'!Q105=0,'[1]III-Здравни данни'!AH105,('[1]III-Здравни данни'!Q105+'[1]III-Здравни данни'!AH105)/2)</f>
        <v>0</v>
      </c>
      <c r="R198" s="60">
        <f>IF('[1]III-Здравни данни'!R105=0,'[1]III-Здравни данни'!AI105,('[1]III-Здравни данни'!R105+'[1]III-Здравни данни'!AI105)/2)</f>
        <v>0</v>
      </c>
      <c r="S198" s="60">
        <f>IF('[1]III-Здравни данни'!S105=0,'[1]III-Здравни данни'!AJ105,('[1]III-Здравни данни'!S105+'[1]III-Здравни данни'!AJ105)/2)</f>
        <v>0</v>
      </c>
      <c r="T198" s="60">
        <f>IF('[1]III-Здравни данни'!T105=0,'[1]III-Здравни данни'!AK105,('[1]III-Здравни данни'!T105+'[1]III-Здравни данни'!AK105)/2)</f>
        <v>0</v>
      </c>
      <c r="U198" s="60">
        <f>IF('[1]III-Здравни данни'!U105=0,'[1]III-Здравни данни'!AL105,('[1]III-Здравни данни'!U105+'[1]III-Здравни данни'!AL105)/2)</f>
        <v>0</v>
      </c>
    </row>
    <row r="199" spans="1:21" x14ac:dyDescent="0.25">
      <c r="A199" s="12" t="s">
        <v>59</v>
      </c>
      <c r="B199" s="13" t="s">
        <v>62</v>
      </c>
      <c r="C199" s="2" t="s">
        <v>615</v>
      </c>
      <c r="D199" s="13" t="s">
        <v>406</v>
      </c>
      <c r="E199" s="13" t="s">
        <v>86</v>
      </c>
      <c r="F199" s="60"/>
      <c r="G199" s="61"/>
      <c r="H199" s="61"/>
      <c r="I199" s="60">
        <f>IF('[1]III-Здравни данни'!I106=0,'[1]III-Здравни данни'!Z106,('[1]III-Здравни данни'!I106+'[1]III-Здравни данни'!Z106)/2)</f>
        <v>1</v>
      </c>
      <c r="J199" s="60">
        <f>IF('[1]III-Здравни данни'!J106=0,'[1]III-Здравни данни'!AA106,('[1]III-Здравни данни'!J106+'[1]III-Здравни данни'!AA106)/2)</f>
        <v>0</v>
      </c>
      <c r="K199" s="60">
        <f>IF('[1]III-Здравни данни'!K106=0,'[1]III-Здравни данни'!AB106,('[1]III-Здравни данни'!K106+'[1]III-Здравни данни'!AB106)/2)</f>
        <v>0</v>
      </c>
      <c r="L199" s="60">
        <f>IF('[1]III-Здравни данни'!L106=0,'[1]III-Здравни данни'!AC106,('[1]III-Здравни данни'!L106+'[1]III-Здравни данни'!AC106)/2)</f>
        <v>0</v>
      </c>
      <c r="M199" s="60">
        <f>IF('[1]III-Здравни данни'!M106=0,'[1]III-Здравни данни'!AD106,('[1]III-Здравни данни'!M106+'[1]III-Здравни данни'!AD106)/2)</f>
        <v>0</v>
      </c>
      <c r="N199" s="60">
        <f>IF('[1]III-Здравни данни'!N106=0,'[1]III-Здравни данни'!AE106,('[1]III-Здравни данни'!N106+'[1]III-Здравни данни'!AE106)/2)</f>
        <v>0</v>
      </c>
      <c r="O199" s="60">
        <f>IF('[1]III-Здравни данни'!O106=0,'[1]III-Здравни данни'!AF106,('[1]III-Здравни данни'!O106+'[1]III-Здравни данни'!AF106)/2)</f>
        <v>0</v>
      </c>
      <c r="P199" s="60">
        <f>IF('[1]III-Здравни данни'!P106=0,'[1]III-Здравни данни'!AG106,('[1]III-Здравни данни'!P106+'[1]III-Здравни данни'!AG106)/2)</f>
        <v>0</v>
      </c>
      <c r="Q199" s="60">
        <f>IF('[1]III-Здравни данни'!Q106=0,'[1]III-Здравни данни'!AH106,('[1]III-Здравни данни'!Q106+'[1]III-Здравни данни'!AH106)/2)</f>
        <v>0</v>
      </c>
      <c r="R199" s="60">
        <f>IF('[1]III-Здравни данни'!R106=0,'[1]III-Здравни данни'!AI106,('[1]III-Здравни данни'!R106+'[1]III-Здравни данни'!AI106)/2)</f>
        <v>0</v>
      </c>
      <c r="S199" s="60">
        <f>IF('[1]III-Здравни данни'!S106=0,'[1]III-Здравни данни'!AJ106,('[1]III-Здравни данни'!S106+'[1]III-Здравни данни'!AJ106)/2)</f>
        <v>0</v>
      </c>
      <c r="T199" s="60">
        <f>IF('[1]III-Здравни данни'!T106=0,'[1]III-Здравни данни'!AK106,('[1]III-Здравни данни'!T106+'[1]III-Здравни данни'!AK106)/2)</f>
        <v>0</v>
      </c>
      <c r="U199" s="60">
        <f>IF('[1]III-Здравни данни'!U106=0,'[1]III-Здравни данни'!AL106,('[1]III-Здравни данни'!U106+'[1]III-Здравни данни'!AL106)/2)</f>
        <v>0</v>
      </c>
    </row>
    <row r="200" spans="1:21" x14ac:dyDescent="0.25">
      <c r="A200" s="12" t="s">
        <v>59</v>
      </c>
      <c r="B200" s="13" t="s">
        <v>62</v>
      </c>
      <c r="C200" s="2" t="s">
        <v>616</v>
      </c>
      <c r="D200" s="13" t="s">
        <v>406</v>
      </c>
      <c r="E200" s="13" t="s">
        <v>296</v>
      </c>
      <c r="F200" s="60"/>
      <c r="G200" s="61"/>
      <c r="H200" s="61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x14ac:dyDescent="0.25">
      <c r="A201" s="12" t="s">
        <v>59</v>
      </c>
      <c r="B201" s="13" t="s">
        <v>62</v>
      </c>
      <c r="C201" s="2" t="s">
        <v>617</v>
      </c>
      <c r="D201" s="13" t="s">
        <v>406</v>
      </c>
      <c r="E201" s="13" t="s">
        <v>297</v>
      </c>
      <c r="F201" s="60"/>
      <c r="G201" s="61"/>
      <c r="H201" s="61"/>
      <c r="I201" s="60">
        <f>IF('[1]III-Здравни данни'!I107=0,'[1]III-Здравни данни'!Z107,('[1]III-Здравни данни'!I107+'[1]III-Здравни данни'!Z107)/2)</f>
        <v>3</v>
      </c>
      <c r="J201" s="60">
        <f>IF('[1]III-Здравни данни'!J107=0,'[1]III-Здравни данни'!AA107,('[1]III-Здравни данни'!J107+'[1]III-Здравни данни'!AA107)/2)</f>
        <v>0</v>
      </c>
      <c r="K201" s="60">
        <f>IF('[1]III-Здравни данни'!K107=0,'[1]III-Здравни данни'!AB107,('[1]III-Здравни данни'!K107+'[1]III-Здравни данни'!AB107)/2)</f>
        <v>0</v>
      </c>
      <c r="L201" s="60">
        <f>IF('[1]III-Здравни данни'!L107=0,'[1]III-Здравни данни'!AC107,('[1]III-Здравни данни'!L107+'[1]III-Здравни данни'!AC107)/2)</f>
        <v>1</v>
      </c>
      <c r="M201" s="60">
        <f>IF('[1]III-Здравни данни'!M107=0,'[1]III-Здравни данни'!AD107,('[1]III-Здравни данни'!M107+'[1]III-Здравни данни'!AD107)/2)</f>
        <v>0</v>
      </c>
      <c r="N201" s="60">
        <f>IF('[1]III-Здравни данни'!N107=0,'[1]III-Здравни данни'!AE107,('[1]III-Здравни данни'!N107+'[1]III-Здравни данни'!AE107)/2)</f>
        <v>0</v>
      </c>
      <c r="O201" s="60">
        <f>IF('[1]III-Здравни данни'!O107=0,'[1]III-Здравни данни'!AF107,('[1]III-Здравни данни'!O107+'[1]III-Здравни данни'!AF107)/2)</f>
        <v>2</v>
      </c>
      <c r="P201" s="60">
        <f>IF('[1]III-Здравни данни'!P107=0,'[1]III-Здравни данни'!AG107,('[1]III-Здравни данни'!P107+'[1]III-Здравни данни'!AG107)/2)</f>
        <v>0</v>
      </c>
      <c r="Q201" s="60">
        <f>IF('[1]III-Здравни данни'!Q107=0,'[1]III-Здравни данни'!AH107,('[1]III-Здравни данни'!Q107+'[1]III-Здравни данни'!AH107)/2)</f>
        <v>0</v>
      </c>
      <c r="R201" s="60">
        <f>IF('[1]III-Здравни данни'!R107=0,'[1]III-Здравни данни'!AI107,('[1]III-Здравни данни'!R107+'[1]III-Здравни данни'!AI107)/2)</f>
        <v>0</v>
      </c>
      <c r="S201" s="60">
        <f>IF('[1]III-Здравни данни'!S107=0,'[1]III-Здравни данни'!AJ107,('[1]III-Здравни данни'!S107+'[1]III-Здравни данни'!AJ107)/2)</f>
        <v>0</v>
      </c>
      <c r="T201" s="60">
        <f>IF('[1]III-Здравни данни'!T107=0,'[1]III-Здравни данни'!AK107,('[1]III-Здравни данни'!T107+'[1]III-Здравни данни'!AK107)/2)</f>
        <v>0</v>
      </c>
      <c r="U201" s="60">
        <f>IF('[1]III-Здравни данни'!U107=0,'[1]III-Здравни данни'!AL107,('[1]III-Здравни данни'!U107+'[1]III-Здравни данни'!AL107)/2)</f>
        <v>0</v>
      </c>
    </row>
    <row r="202" spans="1:21" x14ac:dyDescent="0.25">
      <c r="A202" s="12" t="s">
        <v>59</v>
      </c>
      <c r="B202" s="13" t="s">
        <v>62</v>
      </c>
      <c r="C202" s="2" t="s">
        <v>618</v>
      </c>
      <c r="D202" s="13" t="s">
        <v>406</v>
      </c>
      <c r="E202" s="13" t="s">
        <v>298</v>
      </c>
      <c r="F202" s="60"/>
      <c r="G202" s="61"/>
      <c r="H202" s="61"/>
      <c r="I202" s="60">
        <f>IF('[1]III-Здравни данни'!I108=0,'[1]III-Здравни данни'!Z108,('[1]III-Здравни данни'!I108+'[1]III-Здравни данни'!Z108)/2)</f>
        <v>1</v>
      </c>
      <c r="J202" s="60">
        <f>IF('[1]III-Здравни данни'!J108=0,'[1]III-Здравни данни'!AA108,('[1]III-Здравни данни'!J108+'[1]III-Здравни данни'!AA108)/2)</f>
        <v>0</v>
      </c>
      <c r="K202" s="60">
        <f>IF('[1]III-Здравни данни'!K108=0,'[1]III-Здравни данни'!AB108,('[1]III-Здравни данни'!K108+'[1]III-Здравни данни'!AB108)/2)</f>
        <v>0</v>
      </c>
      <c r="L202" s="60">
        <f>IF('[1]III-Здравни данни'!L108=0,'[1]III-Здравни данни'!AC108,('[1]III-Здравни данни'!L108+'[1]III-Здравни данни'!AC108)/2)</f>
        <v>0</v>
      </c>
      <c r="M202" s="60">
        <f>IF('[1]III-Здравни данни'!M108=0,'[1]III-Здравни данни'!AD108,('[1]III-Здравни данни'!M108+'[1]III-Здравни данни'!AD108)/2)</f>
        <v>0</v>
      </c>
      <c r="N202" s="60">
        <f>IF('[1]III-Здравни данни'!N108=0,'[1]III-Здравни данни'!AE108,('[1]III-Здравни данни'!N108+'[1]III-Здравни данни'!AE108)/2)</f>
        <v>0</v>
      </c>
      <c r="O202" s="60">
        <f>IF('[1]III-Здравни данни'!O108=0,'[1]III-Здравни данни'!AF108,('[1]III-Здравни данни'!O108+'[1]III-Здравни данни'!AF108)/2)</f>
        <v>0</v>
      </c>
      <c r="P202" s="60">
        <f>IF('[1]III-Здравни данни'!P108=0,'[1]III-Здравни данни'!AG108,('[1]III-Здравни данни'!P108+'[1]III-Здравни данни'!AG108)/2)</f>
        <v>0</v>
      </c>
      <c r="Q202" s="60">
        <f>IF('[1]III-Здравни данни'!Q108=0,'[1]III-Здравни данни'!AH108,('[1]III-Здравни данни'!Q108+'[1]III-Здравни данни'!AH108)/2)</f>
        <v>0</v>
      </c>
      <c r="R202" s="60">
        <f>IF('[1]III-Здравни данни'!R108=0,'[1]III-Здравни данни'!AI108,('[1]III-Здравни данни'!R108+'[1]III-Здравни данни'!AI108)/2)</f>
        <v>0</v>
      </c>
      <c r="S202" s="60">
        <f>IF('[1]III-Здравни данни'!S108=0,'[1]III-Здравни данни'!AJ108,('[1]III-Здравни данни'!S108+'[1]III-Здравни данни'!AJ108)/2)</f>
        <v>0</v>
      </c>
      <c r="T202" s="60">
        <f>IF('[1]III-Здравни данни'!T108=0,'[1]III-Здравни данни'!AK108,('[1]III-Здравни данни'!T108+'[1]III-Здравни данни'!AK108)/2)</f>
        <v>0</v>
      </c>
      <c r="U202" s="60">
        <f>IF('[1]III-Здравни данни'!U108=0,'[1]III-Здравни данни'!AL108,('[1]III-Здравни данни'!U108+'[1]III-Здравни данни'!AL108)/2)</f>
        <v>0</v>
      </c>
    </row>
    <row r="203" spans="1:21" x14ac:dyDescent="0.25">
      <c r="A203" s="12" t="s">
        <v>59</v>
      </c>
      <c r="B203" s="13" t="s">
        <v>62</v>
      </c>
      <c r="C203" s="2" t="s">
        <v>619</v>
      </c>
      <c r="D203" s="13" t="s">
        <v>406</v>
      </c>
      <c r="E203" s="13" t="s">
        <v>299</v>
      </c>
      <c r="F203" s="60"/>
      <c r="G203" s="61"/>
      <c r="H203" s="61"/>
      <c r="I203" s="60">
        <f>IF('[1]III-Здравни данни'!I109=0,'[1]III-Здравни данни'!Z109,('[1]III-Здравни данни'!I109+'[1]III-Здравни данни'!Z109)/2)</f>
        <v>16</v>
      </c>
      <c r="J203" s="60">
        <f>IF('[1]III-Здравни данни'!J109=0,'[1]III-Здравни данни'!AA109,('[1]III-Здравни данни'!J109+'[1]III-Здравни данни'!AA109)/2)</f>
        <v>0</v>
      </c>
      <c r="K203" s="60">
        <f>IF('[1]III-Здравни данни'!K109=0,'[1]III-Здравни данни'!AB109,('[1]III-Здравни данни'!K109+'[1]III-Здравни данни'!AB109)/2)</f>
        <v>0</v>
      </c>
      <c r="L203" s="60">
        <f>IF('[1]III-Здравни данни'!L109=0,'[1]III-Здравни данни'!AC109,('[1]III-Здравни данни'!L109+'[1]III-Здравни данни'!AC109)/2)</f>
        <v>1</v>
      </c>
      <c r="M203" s="60">
        <f>IF('[1]III-Здравни данни'!M109=0,'[1]III-Здравни данни'!AD109,('[1]III-Здравни данни'!M109+'[1]III-Здравни данни'!AD109)/2)</f>
        <v>0</v>
      </c>
      <c r="N203" s="60">
        <f>IF('[1]III-Здравни данни'!N109=0,'[1]III-Здравни данни'!AE109,('[1]III-Здравни данни'!N109+'[1]III-Здравни данни'!AE109)/2)</f>
        <v>0</v>
      </c>
      <c r="O203" s="60">
        <f>IF('[1]III-Здравни данни'!O109=0,'[1]III-Здравни данни'!AF109,('[1]III-Здравни данни'!O109+'[1]III-Здравни данни'!AF109)/2)</f>
        <v>0</v>
      </c>
      <c r="P203" s="60">
        <f>IF('[1]III-Здравни данни'!P109=0,'[1]III-Здравни данни'!AG109,('[1]III-Здравни данни'!P109+'[1]III-Здравни данни'!AG109)/2)</f>
        <v>0</v>
      </c>
      <c r="Q203" s="60">
        <f>IF('[1]III-Здравни данни'!Q109=0,'[1]III-Здравни данни'!AH109,('[1]III-Здравни данни'!Q109+'[1]III-Здравни данни'!AH109)/2)</f>
        <v>0</v>
      </c>
      <c r="R203" s="60">
        <f>IF('[1]III-Здравни данни'!R109=0,'[1]III-Здравни данни'!AI109,('[1]III-Здравни данни'!R109+'[1]III-Здравни данни'!AI109)/2)</f>
        <v>0</v>
      </c>
      <c r="S203" s="60">
        <f>IF('[1]III-Здравни данни'!S109=0,'[1]III-Здравни данни'!AJ109,('[1]III-Здравни данни'!S109+'[1]III-Здравни данни'!AJ109)/2)</f>
        <v>0</v>
      </c>
      <c r="T203" s="60">
        <f>IF('[1]III-Здравни данни'!T109=0,'[1]III-Здравни данни'!AK109,('[1]III-Здравни данни'!T109+'[1]III-Здравни данни'!AK109)/2)</f>
        <v>0</v>
      </c>
      <c r="U203" s="60">
        <f>IF('[1]III-Здравни данни'!U109=0,'[1]III-Здравни данни'!AL109,('[1]III-Здравни данни'!U109+'[1]III-Здравни данни'!AL109)/2)</f>
        <v>0</v>
      </c>
    </row>
    <row r="204" spans="1:21" x14ac:dyDescent="0.25">
      <c r="A204" s="12" t="s">
        <v>59</v>
      </c>
      <c r="B204" s="13" t="s">
        <v>62</v>
      </c>
      <c r="C204" s="2" t="s">
        <v>620</v>
      </c>
      <c r="D204" s="13" t="s">
        <v>406</v>
      </c>
      <c r="E204" s="13" t="s">
        <v>300</v>
      </c>
      <c r="F204" s="60"/>
      <c r="G204" s="61"/>
      <c r="H204" s="61"/>
      <c r="I204" s="60">
        <f>IF('[1]III-Здравни данни'!I110=0,'[1]III-Здравни данни'!Z110,('[1]III-Здравни данни'!I110+'[1]III-Здравни данни'!Z110)/2)</f>
        <v>3</v>
      </c>
      <c r="J204" s="60">
        <f>IF('[1]III-Здравни данни'!J110=0,'[1]III-Здравни данни'!AA110,('[1]III-Здравни данни'!J110+'[1]III-Здравни данни'!AA110)/2)</f>
        <v>0</v>
      </c>
      <c r="K204" s="60">
        <f>IF('[1]III-Здравни данни'!K110=0,'[1]III-Здравни данни'!AB110,('[1]III-Здравни данни'!K110+'[1]III-Здравни данни'!AB110)/2)</f>
        <v>0</v>
      </c>
      <c r="L204" s="60">
        <f>IF('[1]III-Здравни данни'!L110=0,'[1]III-Здравни данни'!AC110,('[1]III-Здравни данни'!L110+'[1]III-Здравни данни'!AC110)/2)</f>
        <v>0</v>
      </c>
      <c r="M204" s="60">
        <f>IF('[1]III-Здравни данни'!M110=0,'[1]III-Здравни данни'!AD110,('[1]III-Здравни данни'!M110+'[1]III-Здравни данни'!AD110)/2)</f>
        <v>0</v>
      </c>
      <c r="N204" s="60">
        <f>IF('[1]III-Здравни данни'!N110=0,'[1]III-Здравни данни'!AE110,('[1]III-Здравни данни'!N110+'[1]III-Здравни данни'!AE110)/2)</f>
        <v>0</v>
      </c>
      <c r="O204" s="60">
        <f>IF('[1]III-Здравни данни'!O110=0,'[1]III-Здравни данни'!AF110,('[1]III-Здравни данни'!O110+'[1]III-Здравни данни'!AF110)/2)</f>
        <v>0</v>
      </c>
      <c r="P204" s="60">
        <f>IF('[1]III-Здравни данни'!P110=0,'[1]III-Здравни данни'!AG110,('[1]III-Здравни данни'!P110+'[1]III-Здравни данни'!AG110)/2)</f>
        <v>0</v>
      </c>
      <c r="Q204" s="60">
        <f>IF('[1]III-Здравни данни'!Q110=0,'[1]III-Здравни данни'!AH110,('[1]III-Здравни данни'!Q110+'[1]III-Здравни данни'!AH110)/2)</f>
        <v>0</v>
      </c>
      <c r="R204" s="60">
        <f>IF('[1]III-Здравни данни'!R110=0,'[1]III-Здравни данни'!AI110,('[1]III-Здравни данни'!R110+'[1]III-Здравни данни'!AI110)/2)</f>
        <v>0</v>
      </c>
      <c r="S204" s="60">
        <f>IF('[1]III-Здравни данни'!S110=0,'[1]III-Здравни данни'!AJ110,('[1]III-Здравни данни'!S110+'[1]III-Здравни данни'!AJ110)/2)</f>
        <v>0</v>
      </c>
      <c r="T204" s="60">
        <f>IF('[1]III-Здравни данни'!T110=0,'[1]III-Здравни данни'!AK110,('[1]III-Здравни данни'!T110+'[1]III-Здравни данни'!AK110)/2)</f>
        <v>0</v>
      </c>
      <c r="U204" s="60">
        <f>IF('[1]III-Здравни данни'!U110=0,'[1]III-Здравни данни'!AL110,('[1]III-Здравни данни'!U110+'[1]III-Здравни данни'!AL110)/2)</f>
        <v>0</v>
      </c>
    </row>
    <row r="205" spans="1:21" x14ac:dyDescent="0.25">
      <c r="A205" s="12" t="s">
        <v>59</v>
      </c>
      <c r="B205" s="13" t="s">
        <v>62</v>
      </c>
      <c r="C205" s="2" t="s">
        <v>621</v>
      </c>
      <c r="D205" s="13" t="s">
        <v>406</v>
      </c>
      <c r="E205" s="13" t="s">
        <v>301</v>
      </c>
      <c r="F205" s="60"/>
      <c r="G205" s="61"/>
      <c r="H205" s="61"/>
      <c r="I205" s="60">
        <f>IF('[1]III-Здравни данни'!I111=0,'[1]III-Здравни данни'!Z111,('[1]III-Здравни данни'!I111+'[1]III-Здравни данни'!Z111)/2)</f>
        <v>4</v>
      </c>
      <c r="J205" s="60">
        <f>IF('[1]III-Здравни данни'!J111=0,'[1]III-Здравни данни'!AA111,('[1]III-Здравни данни'!J111+'[1]III-Здравни данни'!AA111)/2)</f>
        <v>0</v>
      </c>
      <c r="K205" s="60">
        <f>IF('[1]III-Здравни данни'!K111=0,'[1]III-Здравни данни'!AB111,('[1]III-Здравни данни'!K111+'[1]III-Здравни данни'!AB111)/2)</f>
        <v>0</v>
      </c>
      <c r="L205" s="60">
        <f>IF('[1]III-Здравни данни'!L111=0,'[1]III-Здравни данни'!AC111,('[1]III-Здравни данни'!L111+'[1]III-Здравни данни'!AC111)/2)</f>
        <v>0</v>
      </c>
      <c r="M205" s="60">
        <f>IF('[1]III-Здравни данни'!M111=0,'[1]III-Здравни данни'!AD111,('[1]III-Здравни данни'!M111+'[1]III-Здравни данни'!AD111)/2)</f>
        <v>0</v>
      </c>
      <c r="N205" s="60">
        <f>IF('[1]III-Здравни данни'!N111=0,'[1]III-Здравни данни'!AE111,('[1]III-Здравни данни'!N111+'[1]III-Здравни данни'!AE111)/2)</f>
        <v>0</v>
      </c>
      <c r="O205" s="60">
        <f>IF('[1]III-Здравни данни'!O111=0,'[1]III-Здравни данни'!AF111,('[1]III-Здравни данни'!O111+'[1]III-Здравни данни'!AF111)/2)</f>
        <v>0</v>
      </c>
      <c r="P205" s="60">
        <f>IF('[1]III-Здравни данни'!P111=0,'[1]III-Здравни данни'!AG111,('[1]III-Здравни данни'!P111+'[1]III-Здравни данни'!AG111)/2)</f>
        <v>0</v>
      </c>
      <c r="Q205" s="60">
        <f>IF('[1]III-Здравни данни'!Q111=0,'[1]III-Здравни данни'!AH111,('[1]III-Здравни данни'!Q111+'[1]III-Здравни данни'!AH111)/2)</f>
        <v>0</v>
      </c>
      <c r="R205" s="60">
        <f>IF('[1]III-Здравни данни'!R111=0,'[1]III-Здравни данни'!AI111,('[1]III-Здравни данни'!R111+'[1]III-Здравни данни'!AI111)/2)</f>
        <v>0</v>
      </c>
      <c r="S205" s="60">
        <f>IF('[1]III-Здравни данни'!S111=0,'[1]III-Здравни данни'!AJ111,('[1]III-Здравни данни'!S111+'[1]III-Здравни данни'!AJ111)/2)</f>
        <v>0</v>
      </c>
      <c r="T205" s="60">
        <f>IF('[1]III-Здравни данни'!T111=0,'[1]III-Здравни данни'!AK111,('[1]III-Здравни данни'!T111+'[1]III-Здравни данни'!AK111)/2)</f>
        <v>0</v>
      </c>
      <c r="U205" s="60">
        <f>IF('[1]III-Здравни данни'!U111=0,'[1]III-Здравни данни'!AL111,('[1]III-Здравни данни'!U111+'[1]III-Здравни данни'!AL111)/2)</f>
        <v>0</v>
      </c>
    </row>
    <row r="206" spans="1:21" x14ac:dyDescent="0.25">
      <c r="A206" s="12" t="s">
        <v>59</v>
      </c>
      <c r="B206" s="13" t="s">
        <v>62</v>
      </c>
      <c r="C206" s="2" t="s">
        <v>622</v>
      </c>
      <c r="D206" s="13" t="s">
        <v>406</v>
      </c>
      <c r="E206" s="13" t="s">
        <v>302</v>
      </c>
      <c r="F206" s="60"/>
      <c r="G206" s="61"/>
      <c r="H206" s="61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</row>
    <row r="207" spans="1:21" x14ac:dyDescent="0.25">
      <c r="A207" s="12" t="s">
        <v>59</v>
      </c>
      <c r="B207" s="13" t="s">
        <v>62</v>
      </c>
      <c r="C207" s="2" t="s">
        <v>623</v>
      </c>
      <c r="D207" s="13" t="s">
        <v>406</v>
      </c>
      <c r="E207" s="13" t="s">
        <v>137</v>
      </c>
      <c r="F207" s="60"/>
      <c r="G207" s="61"/>
      <c r="H207" s="61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</row>
    <row r="208" spans="1:21" x14ac:dyDescent="0.25">
      <c r="A208" s="12" t="s">
        <v>59</v>
      </c>
      <c r="B208" s="13" t="s">
        <v>62</v>
      </c>
      <c r="C208" s="2" t="s">
        <v>624</v>
      </c>
      <c r="D208" s="13" t="s">
        <v>406</v>
      </c>
      <c r="E208" s="13" t="s">
        <v>303</v>
      </c>
      <c r="F208" s="60"/>
      <c r="G208" s="61"/>
      <c r="H208" s="61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</row>
    <row r="209" spans="1:21" x14ac:dyDescent="0.25">
      <c r="A209" s="12" t="s">
        <v>59</v>
      </c>
      <c r="B209" s="13" t="s">
        <v>62</v>
      </c>
      <c r="C209" s="2" t="s">
        <v>625</v>
      </c>
      <c r="D209" s="13" t="s">
        <v>406</v>
      </c>
      <c r="E209" s="13" t="s">
        <v>304</v>
      </c>
      <c r="F209" s="60"/>
      <c r="G209" s="61"/>
      <c r="H209" s="61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</row>
    <row r="210" spans="1:21" x14ac:dyDescent="0.25">
      <c r="A210" s="12" t="s">
        <v>59</v>
      </c>
      <c r="B210" s="13" t="s">
        <v>62</v>
      </c>
      <c r="C210" s="2" t="s">
        <v>626</v>
      </c>
      <c r="D210" s="13" t="s">
        <v>406</v>
      </c>
      <c r="E210" s="13" t="s">
        <v>305</v>
      </c>
      <c r="F210" s="60"/>
      <c r="G210" s="61"/>
      <c r="H210" s="61"/>
      <c r="I210" s="60">
        <f>IF('[1]III-Здравни данни'!I112=0,'[1]III-Здравни данни'!Z112,('[1]III-Здравни данни'!I112+'[1]III-Здравни данни'!Z112)/2)</f>
        <v>1</v>
      </c>
      <c r="J210" s="60">
        <f>IF('[1]III-Здравни данни'!J112=0,'[1]III-Здравни данни'!AA112,('[1]III-Здравни данни'!J112+'[1]III-Здравни данни'!AA112)/2)</f>
        <v>0</v>
      </c>
      <c r="K210" s="60">
        <f>IF('[1]III-Здравни данни'!K112=0,'[1]III-Здравни данни'!AB112,('[1]III-Здравни данни'!K112+'[1]III-Здравни данни'!AB112)/2)</f>
        <v>0</v>
      </c>
      <c r="L210" s="60">
        <f>IF('[1]III-Здравни данни'!L112=0,'[1]III-Здравни данни'!AC112,('[1]III-Здравни данни'!L112+'[1]III-Здравни данни'!AC112)/2)</f>
        <v>0</v>
      </c>
      <c r="M210" s="60">
        <f>IF('[1]III-Здравни данни'!M112=0,'[1]III-Здравни данни'!AD112,('[1]III-Здравни данни'!M112+'[1]III-Здравни данни'!AD112)/2)</f>
        <v>0</v>
      </c>
      <c r="N210" s="60">
        <f>IF('[1]III-Здравни данни'!N112=0,'[1]III-Здравни данни'!AE112,('[1]III-Здравни данни'!N112+'[1]III-Здравни данни'!AE112)/2)</f>
        <v>0</v>
      </c>
      <c r="O210" s="60">
        <f>IF('[1]III-Здравни данни'!O112=0,'[1]III-Здравни данни'!AF112,('[1]III-Здравни данни'!O112+'[1]III-Здравни данни'!AF112)/2)</f>
        <v>0</v>
      </c>
      <c r="P210" s="60">
        <f>IF('[1]III-Здравни данни'!P112=0,'[1]III-Здравни данни'!AG112,('[1]III-Здравни данни'!P112+'[1]III-Здравни данни'!AG112)/2)</f>
        <v>0</v>
      </c>
      <c r="Q210" s="60">
        <f>IF('[1]III-Здравни данни'!Q112=0,'[1]III-Здравни данни'!AH112,('[1]III-Здравни данни'!Q112+'[1]III-Здравни данни'!AH112)/2)</f>
        <v>0</v>
      </c>
      <c r="R210" s="60">
        <f>IF('[1]III-Здравни данни'!R112=0,'[1]III-Здравни данни'!AI112,('[1]III-Здравни данни'!R112+'[1]III-Здравни данни'!AI112)/2)</f>
        <v>0</v>
      </c>
      <c r="S210" s="60">
        <f>IF('[1]III-Здравни данни'!S112=0,'[1]III-Здравни данни'!AJ112,('[1]III-Здравни данни'!S112+'[1]III-Здравни данни'!AJ112)/2)</f>
        <v>0</v>
      </c>
      <c r="T210" s="60">
        <f>IF('[1]III-Здравни данни'!T112=0,'[1]III-Здравни данни'!AK112,('[1]III-Здравни данни'!T112+'[1]III-Здравни данни'!AK112)/2)</f>
        <v>0</v>
      </c>
      <c r="U210" s="60">
        <f>IF('[1]III-Здравни данни'!U112=0,'[1]III-Здравни данни'!AL112,('[1]III-Здравни данни'!U112+'[1]III-Здравни данни'!AL112)/2)</f>
        <v>0</v>
      </c>
    </row>
    <row r="211" spans="1:21" x14ac:dyDescent="0.25">
      <c r="A211" s="12" t="s">
        <v>59</v>
      </c>
      <c r="B211" s="13" t="s">
        <v>62</v>
      </c>
      <c r="C211" s="2" t="s">
        <v>627</v>
      </c>
      <c r="D211" s="13" t="s">
        <v>406</v>
      </c>
      <c r="E211" s="13" t="s">
        <v>306</v>
      </c>
      <c r="F211" s="60"/>
      <c r="G211" s="61"/>
      <c r="H211" s="61"/>
      <c r="I211" s="60">
        <f>IF('[1]III-Здравни данни'!I113=0,'[1]III-Здравни данни'!Z113,('[1]III-Здравни данни'!I113+'[1]III-Здравни данни'!Z113)/2)</f>
        <v>12</v>
      </c>
      <c r="J211" s="60">
        <f>IF('[1]III-Здравни данни'!J113=0,'[1]III-Здравни данни'!AA113,('[1]III-Здравни данни'!J113+'[1]III-Здравни данни'!AA113)/2)</f>
        <v>0</v>
      </c>
      <c r="K211" s="60">
        <f>IF('[1]III-Здравни данни'!K113=0,'[1]III-Здравни данни'!AB113,('[1]III-Здравни данни'!K113+'[1]III-Здравни данни'!AB113)/2)</f>
        <v>0</v>
      </c>
      <c r="L211" s="60">
        <f>IF('[1]III-Здравни данни'!L113=0,'[1]III-Здравни данни'!AC113,('[1]III-Здравни данни'!L113+'[1]III-Здравни данни'!AC113)/2)</f>
        <v>1</v>
      </c>
      <c r="M211" s="60">
        <f>IF('[1]III-Здравни данни'!M113=0,'[1]III-Здравни данни'!AD113,('[1]III-Здравни данни'!M113+'[1]III-Здравни данни'!AD113)/2)</f>
        <v>0</v>
      </c>
      <c r="N211" s="60">
        <f>IF('[1]III-Здравни данни'!N113=0,'[1]III-Здравни данни'!AE113,('[1]III-Здравни данни'!N113+'[1]III-Здравни данни'!AE113)/2)</f>
        <v>0</v>
      </c>
      <c r="O211" s="60">
        <f>IF('[1]III-Здравни данни'!O113=0,'[1]III-Здравни данни'!AF113,('[1]III-Здравни данни'!O113+'[1]III-Здравни данни'!AF113)/2)</f>
        <v>0</v>
      </c>
      <c r="P211" s="60">
        <f>IF('[1]III-Здравни данни'!P113=0,'[1]III-Здравни данни'!AG113,('[1]III-Здравни данни'!P113+'[1]III-Здравни данни'!AG113)/2)</f>
        <v>0</v>
      </c>
      <c r="Q211" s="60">
        <f>IF('[1]III-Здравни данни'!Q113=0,'[1]III-Здравни данни'!AH113,('[1]III-Здравни данни'!Q113+'[1]III-Здравни данни'!AH113)/2)</f>
        <v>0</v>
      </c>
      <c r="R211" s="60">
        <f>IF('[1]III-Здравни данни'!R113=0,'[1]III-Здравни данни'!AI113,('[1]III-Здравни данни'!R113+'[1]III-Здравни данни'!AI113)/2)</f>
        <v>0</v>
      </c>
      <c r="S211" s="60">
        <f>IF('[1]III-Здравни данни'!S113=0,'[1]III-Здравни данни'!AJ113,('[1]III-Здравни данни'!S113+'[1]III-Здравни данни'!AJ113)/2)</f>
        <v>0</v>
      </c>
      <c r="T211" s="60">
        <f>IF('[1]III-Здравни данни'!T113=0,'[1]III-Здравни данни'!AK113,('[1]III-Здравни данни'!T113+'[1]III-Здравни данни'!AK113)/2)</f>
        <v>0</v>
      </c>
      <c r="U211" s="60">
        <f>IF('[1]III-Здравни данни'!U113=0,'[1]III-Здравни данни'!AL113,('[1]III-Здравни данни'!U113+'[1]III-Здравни данни'!AL113)/2)</f>
        <v>0</v>
      </c>
    </row>
    <row r="212" spans="1:21" x14ac:dyDescent="0.25">
      <c r="A212" s="12" t="s">
        <v>59</v>
      </c>
      <c r="B212" s="13" t="s">
        <v>62</v>
      </c>
      <c r="C212" s="2" t="s">
        <v>628</v>
      </c>
      <c r="D212" s="13" t="s">
        <v>406</v>
      </c>
      <c r="E212" s="13" t="s">
        <v>307</v>
      </c>
      <c r="F212" s="60"/>
      <c r="G212" s="61"/>
      <c r="H212" s="61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</row>
    <row r="213" spans="1:21" x14ac:dyDescent="0.25">
      <c r="A213" s="12" t="s">
        <v>59</v>
      </c>
      <c r="B213" s="13" t="s">
        <v>62</v>
      </c>
      <c r="C213" s="2" t="s">
        <v>629</v>
      </c>
      <c r="D213" s="13" t="s">
        <v>406</v>
      </c>
      <c r="E213" s="13" t="s">
        <v>308</v>
      </c>
      <c r="F213" s="60"/>
      <c r="G213" s="61"/>
      <c r="H213" s="61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</row>
    <row r="214" spans="1:21" x14ac:dyDescent="0.25">
      <c r="A214" s="12" t="s">
        <v>59</v>
      </c>
      <c r="B214" s="13" t="s">
        <v>62</v>
      </c>
      <c r="C214" s="2" t="s">
        <v>630</v>
      </c>
      <c r="D214" s="13" t="s">
        <v>406</v>
      </c>
      <c r="E214" s="13" t="s">
        <v>309</v>
      </c>
      <c r="F214" s="60"/>
      <c r="G214" s="61"/>
      <c r="H214" s="61"/>
      <c r="I214" s="60">
        <f>IF('[1]III-Здравни данни'!I114=0,'[1]III-Здравни данни'!Z114,('[1]III-Здравни данни'!I114+'[1]III-Здравни данни'!Z114)/2)</f>
        <v>1</v>
      </c>
      <c r="J214" s="60">
        <f>IF('[1]III-Здравни данни'!J114=0,'[1]III-Здравни данни'!AA114,('[1]III-Здравни данни'!J114+'[1]III-Здравни данни'!AA114)/2)</f>
        <v>0</v>
      </c>
      <c r="K214" s="60">
        <f>IF('[1]III-Здравни данни'!K114=0,'[1]III-Здравни данни'!AB114,('[1]III-Здравни данни'!K114+'[1]III-Здравни данни'!AB114)/2)</f>
        <v>0</v>
      </c>
      <c r="L214" s="60">
        <f>IF('[1]III-Здравни данни'!L114=0,'[1]III-Здравни данни'!AC114,('[1]III-Здравни данни'!L114+'[1]III-Здравни данни'!AC114)/2)</f>
        <v>0</v>
      </c>
      <c r="M214" s="60">
        <f>IF('[1]III-Здравни данни'!M114=0,'[1]III-Здравни данни'!AD114,('[1]III-Здравни данни'!M114+'[1]III-Здравни данни'!AD114)/2)</f>
        <v>0</v>
      </c>
      <c r="N214" s="60">
        <f>IF('[1]III-Здравни данни'!N114=0,'[1]III-Здравни данни'!AE114,('[1]III-Здравни данни'!N114+'[1]III-Здравни данни'!AE114)/2)</f>
        <v>0</v>
      </c>
      <c r="O214" s="60">
        <f>IF('[1]III-Здравни данни'!O114=0,'[1]III-Здравни данни'!AF114,('[1]III-Здравни данни'!O114+'[1]III-Здравни данни'!AF114)/2)</f>
        <v>0</v>
      </c>
      <c r="P214" s="60">
        <f>IF('[1]III-Здравни данни'!P114=0,'[1]III-Здравни данни'!AG114,('[1]III-Здравни данни'!P114+'[1]III-Здравни данни'!AG114)/2)</f>
        <v>0</v>
      </c>
      <c r="Q214" s="60">
        <f>IF('[1]III-Здравни данни'!Q114=0,'[1]III-Здравни данни'!AH114,('[1]III-Здравни данни'!Q114+'[1]III-Здравни данни'!AH114)/2)</f>
        <v>0</v>
      </c>
      <c r="R214" s="60">
        <f>IF('[1]III-Здравни данни'!R114=0,'[1]III-Здравни данни'!AI114,('[1]III-Здравни данни'!R114+'[1]III-Здравни данни'!AI114)/2)</f>
        <v>0</v>
      </c>
      <c r="S214" s="60">
        <f>IF('[1]III-Здравни данни'!S114=0,'[1]III-Здравни данни'!AJ114,('[1]III-Здравни данни'!S114+'[1]III-Здравни данни'!AJ114)/2)</f>
        <v>0</v>
      </c>
      <c r="T214" s="60">
        <f>IF('[1]III-Здравни данни'!T114=0,'[1]III-Здравни данни'!AK114,('[1]III-Здравни данни'!T114+'[1]III-Здравни данни'!AK114)/2)</f>
        <v>0</v>
      </c>
      <c r="U214" s="60">
        <f>IF('[1]III-Здравни данни'!U114=0,'[1]III-Здравни данни'!AL114,('[1]III-Здравни данни'!U114+'[1]III-Здравни данни'!AL114)/2)</f>
        <v>0</v>
      </c>
    </row>
    <row r="215" spans="1:21" x14ac:dyDescent="0.25">
      <c r="A215" s="12" t="s">
        <v>59</v>
      </c>
      <c r="B215" s="13" t="s">
        <v>62</v>
      </c>
      <c r="C215" s="2" t="s">
        <v>631</v>
      </c>
      <c r="D215" s="13" t="s">
        <v>406</v>
      </c>
      <c r="E215" s="13" t="s">
        <v>310</v>
      </c>
      <c r="F215" s="60"/>
      <c r="G215" s="61"/>
      <c r="H215" s="61"/>
      <c r="I215" s="60">
        <f>IF('[1]III-Здравни данни'!I115=0,'[1]III-Здравни данни'!Z115,('[1]III-Здравни данни'!I115+'[1]III-Здравни данни'!Z115)/2)</f>
        <v>5</v>
      </c>
      <c r="J215" s="60">
        <f>IF('[1]III-Здравни данни'!J115=0,'[1]III-Здравни данни'!AA115,('[1]III-Здравни данни'!J115+'[1]III-Здравни данни'!AA115)/2)</f>
        <v>0</v>
      </c>
      <c r="K215" s="60">
        <f>IF('[1]III-Здравни данни'!K115=0,'[1]III-Здравни данни'!AB115,('[1]III-Здравни данни'!K115+'[1]III-Здравни данни'!AB115)/2)</f>
        <v>0</v>
      </c>
      <c r="L215" s="60">
        <f>IF('[1]III-Здравни данни'!L115=0,'[1]III-Здравни данни'!AC115,('[1]III-Здравни данни'!L115+'[1]III-Здравни данни'!AC115)/2)</f>
        <v>2</v>
      </c>
      <c r="M215" s="60">
        <f>IF('[1]III-Здравни данни'!M115=0,'[1]III-Здравни данни'!AD115,('[1]III-Здравни данни'!M115+'[1]III-Здравни данни'!AD115)/2)</f>
        <v>0</v>
      </c>
      <c r="N215" s="60">
        <f>IF('[1]III-Здравни данни'!N115=0,'[1]III-Здравни данни'!AE115,('[1]III-Здравни данни'!N115+'[1]III-Здравни данни'!AE115)/2)</f>
        <v>0</v>
      </c>
      <c r="O215" s="60">
        <f>IF('[1]III-Здравни данни'!O115=0,'[1]III-Здравни данни'!AF115,('[1]III-Здравни данни'!O115+'[1]III-Здравни данни'!AF115)/2)</f>
        <v>0</v>
      </c>
      <c r="P215" s="60">
        <f>IF('[1]III-Здравни данни'!P115=0,'[1]III-Здравни данни'!AG115,('[1]III-Здравни данни'!P115+'[1]III-Здравни данни'!AG115)/2)</f>
        <v>0</v>
      </c>
      <c r="Q215" s="60">
        <f>IF('[1]III-Здравни данни'!Q115=0,'[1]III-Здравни данни'!AH115,('[1]III-Здравни данни'!Q115+'[1]III-Здравни данни'!AH115)/2)</f>
        <v>0</v>
      </c>
      <c r="R215" s="60">
        <f>IF('[1]III-Здравни данни'!R115=0,'[1]III-Здравни данни'!AI115,('[1]III-Здравни данни'!R115+'[1]III-Здравни данни'!AI115)/2)</f>
        <v>0</v>
      </c>
      <c r="S215" s="60">
        <f>IF('[1]III-Здравни данни'!S115=0,'[1]III-Здравни данни'!AJ115,('[1]III-Здравни данни'!S115+'[1]III-Здравни данни'!AJ115)/2)</f>
        <v>0</v>
      </c>
      <c r="T215" s="60">
        <f>IF('[1]III-Здравни данни'!T115=0,'[1]III-Здравни данни'!AK115,('[1]III-Здравни данни'!T115+'[1]III-Здравни данни'!AK115)/2)</f>
        <v>0</v>
      </c>
      <c r="U215" s="60">
        <f>IF('[1]III-Здравни данни'!U115=0,'[1]III-Здравни данни'!AL115,('[1]III-Здравни данни'!U115+'[1]III-Здравни данни'!AL115)/2)</f>
        <v>0</v>
      </c>
    </row>
    <row r="216" spans="1:21" x14ac:dyDescent="0.25">
      <c r="A216" s="12" t="s">
        <v>59</v>
      </c>
      <c r="B216" s="13" t="s">
        <v>62</v>
      </c>
      <c r="C216" s="2" t="s">
        <v>632</v>
      </c>
      <c r="D216" s="13" t="s">
        <v>406</v>
      </c>
      <c r="E216" s="13" t="s">
        <v>311</v>
      </c>
      <c r="F216" s="60"/>
      <c r="G216" s="61"/>
      <c r="H216" s="61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x14ac:dyDescent="0.25">
      <c r="A217" s="12" t="s">
        <v>59</v>
      </c>
      <c r="B217" s="13" t="s">
        <v>62</v>
      </c>
      <c r="C217" s="2" t="s">
        <v>633</v>
      </c>
      <c r="D217" s="13" t="s">
        <v>406</v>
      </c>
      <c r="E217" s="13" t="s">
        <v>312</v>
      </c>
      <c r="F217" s="60"/>
      <c r="G217" s="61"/>
      <c r="H217" s="61"/>
      <c r="I217" s="60">
        <f>IF('[1]III-Здравни данни'!I116=0,'[1]III-Здравни данни'!Z116,('[1]III-Здравни данни'!I116+'[1]III-Здравни данни'!Z116)/2)</f>
        <v>2</v>
      </c>
      <c r="J217" s="60">
        <f>IF('[1]III-Здравни данни'!J116=0,'[1]III-Здравни данни'!AA116,('[1]III-Здравни данни'!J116+'[1]III-Здравни данни'!AA116)/2)</f>
        <v>0</v>
      </c>
      <c r="K217" s="60">
        <f>IF('[1]III-Здравни данни'!K116=0,'[1]III-Здравни данни'!AB116,('[1]III-Здравни данни'!K116+'[1]III-Здравни данни'!AB116)/2)</f>
        <v>0</v>
      </c>
      <c r="L217" s="60">
        <f>IF('[1]III-Здравни данни'!L116=0,'[1]III-Здравни данни'!AC116,('[1]III-Здравни данни'!L116+'[1]III-Здравни данни'!AC116)/2)</f>
        <v>0</v>
      </c>
      <c r="M217" s="60">
        <f>IF('[1]III-Здравни данни'!M116=0,'[1]III-Здравни данни'!AD116,('[1]III-Здравни данни'!M116+'[1]III-Здравни данни'!AD116)/2)</f>
        <v>0</v>
      </c>
      <c r="N217" s="60">
        <f>IF('[1]III-Здравни данни'!N116=0,'[1]III-Здравни данни'!AE116,('[1]III-Здравни данни'!N116+'[1]III-Здравни данни'!AE116)/2)</f>
        <v>0</v>
      </c>
      <c r="O217" s="60">
        <f>IF('[1]III-Здравни данни'!O116=0,'[1]III-Здравни данни'!AF116,('[1]III-Здравни данни'!O116+'[1]III-Здравни данни'!AF116)/2)</f>
        <v>0</v>
      </c>
      <c r="P217" s="60">
        <f>IF('[1]III-Здравни данни'!P116=0,'[1]III-Здравни данни'!AG116,('[1]III-Здравни данни'!P116+'[1]III-Здравни данни'!AG116)/2)</f>
        <v>0</v>
      </c>
      <c r="Q217" s="60">
        <f>IF('[1]III-Здравни данни'!Q116=0,'[1]III-Здравни данни'!AH116,('[1]III-Здравни данни'!Q116+'[1]III-Здравни данни'!AH116)/2)</f>
        <v>0</v>
      </c>
      <c r="R217" s="60">
        <f>IF('[1]III-Здравни данни'!R116=0,'[1]III-Здравни данни'!AI116,('[1]III-Здравни данни'!R116+'[1]III-Здравни данни'!AI116)/2)</f>
        <v>0</v>
      </c>
      <c r="S217" s="60">
        <f>IF('[1]III-Здравни данни'!S116=0,'[1]III-Здравни данни'!AJ116,('[1]III-Здравни данни'!S116+'[1]III-Здравни данни'!AJ116)/2)</f>
        <v>0</v>
      </c>
      <c r="T217" s="60">
        <f>IF('[1]III-Здравни данни'!T116=0,'[1]III-Здравни данни'!AK116,('[1]III-Здравни данни'!T116+'[1]III-Здравни данни'!AK116)/2)</f>
        <v>0</v>
      </c>
      <c r="U217" s="60">
        <f>IF('[1]III-Здравни данни'!U116=0,'[1]III-Здравни данни'!AL116,('[1]III-Здравни данни'!U116+'[1]III-Здравни данни'!AL116)/2)</f>
        <v>0</v>
      </c>
    </row>
    <row r="218" spans="1:21" x14ac:dyDescent="0.25">
      <c r="A218" s="12" t="s">
        <v>59</v>
      </c>
      <c r="B218" s="13" t="s">
        <v>62</v>
      </c>
      <c r="C218" s="2" t="s">
        <v>634</v>
      </c>
      <c r="D218" s="13" t="s">
        <v>406</v>
      </c>
      <c r="E218" s="13" t="s">
        <v>313</v>
      </c>
      <c r="F218" s="60"/>
      <c r="G218" s="61"/>
      <c r="H218" s="61"/>
      <c r="I218" s="60">
        <f>IF('[1]III-Здравни данни'!I117=0,'[1]III-Здравни данни'!Z117,('[1]III-Здравни данни'!I117+'[1]III-Здравни данни'!Z117)/2)</f>
        <v>4</v>
      </c>
      <c r="J218" s="60">
        <f>IF('[1]III-Здравни данни'!J117=0,'[1]III-Здравни данни'!AA117,('[1]III-Здравни данни'!J117+'[1]III-Здравни данни'!AA117)/2)</f>
        <v>0</v>
      </c>
      <c r="K218" s="60">
        <f>IF('[1]III-Здравни данни'!K117=0,'[1]III-Здравни данни'!AB117,('[1]III-Здравни данни'!K117+'[1]III-Здравни данни'!AB117)/2)</f>
        <v>0</v>
      </c>
      <c r="L218" s="60">
        <f>IF('[1]III-Здравни данни'!L117=0,'[1]III-Здравни данни'!AC117,('[1]III-Здравни данни'!L117+'[1]III-Здравни данни'!AC117)/2)</f>
        <v>0</v>
      </c>
      <c r="M218" s="60">
        <f>IF('[1]III-Здравни данни'!M117=0,'[1]III-Здравни данни'!AD117,('[1]III-Здравни данни'!M117+'[1]III-Здравни данни'!AD117)/2)</f>
        <v>0</v>
      </c>
      <c r="N218" s="60">
        <f>IF('[1]III-Здравни данни'!N117=0,'[1]III-Здравни данни'!AE117,('[1]III-Здравни данни'!N117+'[1]III-Здравни данни'!AE117)/2)</f>
        <v>0</v>
      </c>
      <c r="O218" s="60">
        <f>IF('[1]III-Здравни данни'!O117=0,'[1]III-Здравни данни'!AF117,('[1]III-Здравни данни'!O117+'[1]III-Здравни данни'!AF117)/2)</f>
        <v>1</v>
      </c>
      <c r="P218" s="60">
        <f>IF('[1]III-Здравни данни'!P117=0,'[1]III-Здравни данни'!AG117,('[1]III-Здравни данни'!P117+'[1]III-Здравни данни'!AG117)/2)</f>
        <v>0</v>
      </c>
      <c r="Q218" s="60">
        <f>IF('[1]III-Здравни данни'!Q117=0,'[1]III-Здравни данни'!AH117,('[1]III-Здравни данни'!Q117+'[1]III-Здравни данни'!AH117)/2)</f>
        <v>0</v>
      </c>
      <c r="R218" s="60">
        <f>IF('[1]III-Здравни данни'!R117=0,'[1]III-Здравни данни'!AI117,('[1]III-Здравни данни'!R117+'[1]III-Здравни данни'!AI117)/2)</f>
        <v>0</v>
      </c>
      <c r="S218" s="60">
        <f>IF('[1]III-Здравни данни'!S117=0,'[1]III-Здравни данни'!AJ117,('[1]III-Здравни данни'!S117+'[1]III-Здравни данни'!AJ117)/2)</f>
        <v>0</v>
      </c>
      <c r="T218" s="60">
        <f>IF('[1]III-Здравни данни'!T117=0,'[1]III-Здравни данни'!AK117,('[1]III-Здравни данни'!T117+'[1]III-Здравни данни'!AK117)/2)</f>
        <v>0</v>
      </c>
      <c r="U218" s="60">
        <f>IF('[1]III-Здравни данни'!U117=0,'[1]III-Здравни данни'!AL117,('[1]III-Здравни данни'!U117+'[1]III-Здравни данни'!AL117)/2)</f>
        <v>0</v>
      </c>
    </row>
    <row r="219" spans="1:21" x14ac:dyDescent="0.25">
      <c r="A219" s="12" t="s">
        <v>59</v>
      </c>
      <c r="B219" s="13" t="s">
        <v>62</v>
      </c>
      <c r="C219" s="2" t="s">
        <v>635</v>
      </c>
      <c r="D219" s="13" t="s">
        <v>406</v>
      </c>
      <c r="E219" s="13" t="s">
        <v>314</v>
      </c>
      <c r="F219" s="60"/>
      <c r="G219" s="61"/>
      <c r="H219" s="61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</row>
    <row r="220" spans="1:21" x14ac:dyDescent="0.25">
      <c r="A220" s="12" t="s">
        <v>59</v>
      </c>
      <c r="B220" s="13" t="s">
        <v>62</v>
      </c>
      <c r="C220" s="2" t="s">
        <v>636</v>
      </c>
      <c r="D220" s="13" t="s">
        <v>406</v>
      </c>
      <c r="E220" s="13" t="s">
        <v>100</v>
      </c>
      <c r="F220" s="60"/>
      <c r="G220" s="61"/>
      <c r="H220" s="61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</row>
    <row r="221" spans="1:21" x14ac:dyDescent="0.25">
      <c r="A221" s="12" t="s">
        <v>59</v>
      </c>
      <c r="B221" s="13" t="s">
        <v>62</v>
      </c>
      <c r="C221" s="2" t="s">
        <v>637</v>
      </c>
      <c r="D221" s="13" t="s">
        <v>406</v>
      </c>
      <c r="E221" s="13" t="s">
        <v>315</v>
      </c>
      <c r="F221" s="60"/>
      <c r="G221" s="61"/>
      <c r="H221" s="61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</row>
    <row r="222" spans="1:21" x14ac:dyDescent="0.25">
      <c r="A222" s="12" t="s">
        <v>59</v>
      </c>
      <c r="B222" s="13" t="s">
        <v>62</v>
      </c>
      <c r="C222" s="2" t="s">
        <v>638</v>
      </c>
      <c r="D222" s="13" t="s">
        <v>406</v>
      </c>
      <c r="E222" s="13" t="s">
        <v>316</v>
      </c>
      <c r="F222" s="60"/>
      <c r="G222" s="61"/>
      <c r="H222" s="61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</row>
    <row r="223" spans="1:21" x14ac:dyDescent="0.25">
      <c r="A223" s="12" t="s">
        <v>59</v>
      </c>
      <c r="B223" s="13" t="s">
        <v>62</v>
      </c>
      <c r="C223" s="2" t="s">
        <v>639</v>
      </c>
      <c r="D223" s="13" t="s">
        <v>406</v>
      </c>
      <c r="E223" s="13" t="s">
        <v>113</v>
      </c>
      <c r="F223" s="60"/>
      <c r="G223" s="61"/>
      <c r="H223" s="61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</row>
    <row r="224" spans="1:21" x14ac:dyDescent="0.25">
      <c r="A224" s="12" t="s">
        <v>59</v>
      </c>
      <c r="B224" s="13" t="s">
        <v>62</v>
      </c>
      <c r="C224" s="2" t="s">
        <v>640</v>
      </c>
      <c r="D224" s="13" t="s">
        <v>406</v>
      </c>
      <c r="E224" s="13" t="s">
        <v>317</v>
      </c>
      <c r="F224" s="60"/>
      <c r="G224" s="61"/>
      <c r="H224" s="61"/>
      <c r="I224" s="60">
        <f>IF('[1]III-Здравни данни'!I118=0,'[1]III-Здравни данни'!Z118,('[1]III-Здравни данни'!I118+'[1]III-Здравни данни'!Z118)/2)</f>
        <v>11</v>
      </c>
      <c r="J224" s="60">
        <f>IF('[1]III-Здравни данни'!J118=0,'[1]III-Здравни данни'!AA118,('[1]III-Здравни данни'!J118+'[1]III-Здравни данни'!AA118)/2)</f>
        <v>0</v>
      </c>
      <c r="K224" s="60">
        <f>IF('[1]III-Здравни данни'!K118=0,'[1]III-Здравни данни'!AB118,('[1]III-Здравни данни'!K118+'[1]III-Здравни данни'!AB118)/2)</f>
        <v>0</v>
      </c>
      <c r="L224" s="60">
        <f>IF('[1]III-Здравни данни'!L118=0,'[1]III-Здравни данни'!AC118,('[1]III-Здравни данни'!L118+'[1]III-Здравни данни'!AC118)/2)</f>
        <v>0</v>
      </c>
      <c r="M224" s="60">
        <f>IF('[1]III-Здравни данни'!M118=0,'[1]III-Здравни данни'!AD118,('[1]III-Здравни данни'!M118+'[1]III-Здравни данни'!AD118)/2)</f>
        <v>0</v>
      </c>
      <c r="N224" s="60">
        <f>IF('[1]III-Здравни данни'!N118=0,'[1]III-Здравни данни'!AE118,('[1]III-Здравни данни'!N118+'[1]III-Здравни данни'!AE118)/2)</f>
        <v>0</v>
      </c>
      <c r="O224" s="60">
        <f>IF('[1]III-Здравни данни'!O118=0,'[1]III-Здравни данни'!AF118,('[1]III-Здравни данни'!O118+'[1]III-Здравни данни'!AF118)/2)</f>
        <v>0</v>
      </c>
      <c r="P224" s="60">
        <f>IF('[1]III-Здравни данни'!P118=0,'[1]III-Здравни данни'!AG118,('[1]III-Здравни данни'!P118+'[1]III-Здравни данни'!AG118)/2)</f>
        <v>0</v>
      </c>
      <c r="Q224" s="60">
        <f>IF('[1]III-Здравни данни'!Q118=0,'[1]III-Здравни данни'!AH118,('[1]III-Здравни данни'!Q118+'[1]III-Здравни данни'!AH118)/2)</f>
        <v>0</v>
      </c>
      <c r="R224" s="60">
        <f>IF('[1]III-Здравни данни'!R118=0,'[1]III-Здравни данни'!AI118,('[1]III-Здравни данни'!R118+'[1]III-Здравни данни'!AI118)/2)</f>
        <v>0</v>
      </c>
      <c r="S224" s="60">
        <f>IF('[1]III-Здравни данни'!S118=0,'[1]III-Здравни данни'!AJ118,('[1]III-Здравни данни'!S118+'[1]III-Здравни данни'!AJ118)/2)</f>
        <v>0</v>
      </c>
      <c r="T224" s="60">
        <f>IF('[1]III-Здравни данни'!T118=0,'[1]III-Здравни данни'!AK118,('[1]III-Здравни данни'!T118+'[1]III-Здравни данни'!AK118)/2)</f>
        <v>0</v>
      </c>
      <c r="U224" s="60">
        <f>IF('[1]III-Здравни данни'!U118=0,'[1]III-Здравни данни'!AL118,('[1]III-Здравни данни'!U118+'[1]III-Здравни данни'!AL118)/2)</f>
        <v>0</v>
      </c>
    </row>
    <row r="225" spans="1:21" x14ac:dyDescent="0.25">
      <c r="A225" s="12" t="s">
        <v>59</v>
      </c>
      <c r="B225" s="13" t="s">
        <v>62</v>
      </c>
      <c r="C225" s="2" t="s">
        <v>641</v>
      </c>
      <c r="D225" s="13" t="s">
        <v>406</v>
      </c>
      <c r="E225" s="13" t="s">
        <v>318</v>
      </c>
      <c r="F225" s="60"/>
      <c r="G225" s="61"/>
      <c r="H225" s="61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</row>
    <row r="226" spans="1:21" x14ac:dyDescent="0.25">
      <c r="A226" s="12" t="s">
        <v>59</v>
      </c>
      <c r="B226" s="13" t="s">
        <v>62</v>
      </c>
      <c r="C226" s="2" t="s">
        <v>642</v>
      </c>
      <c r="D226" s="13" t="s">
        <v>406</v>
      </c>
      <c r="E226" s="13" t="s">
        <v>319</v>
      </c>
      <c r="F226" s="60"/>
      <c r="G226" s="61"/>
      <c r="H226" s="61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</row>
    <row r="227" spans="1:21" x14ac:dyDescent="0.25">
      <c r="A227" s="12" t="s">
        <v>59</v>
      </c>
      <c r="B227" s="13" t="s">
        <v>62</v>
      </c>
      <c r="C227" s="2" t="s">
        <v>643</v>
      </c>
      <c r="D227" s="13" t="s">
        <v>406</v>
      </c>
      <c r="E227" s="13" t="s">
        <v>320</v>
      </c>
      <c r="F227" s="60"/>
      <c r="G227" s="61"/>
      <c r="H227" s="61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</row>
    <row r="228" spans="1:21" x14ac:dyDescent="0.25">
      <c r="A228" s="12" t="s">
        <v>59</v>
      </c>
      <c r="B228" s="13" t="s">
        <v>62</v>
      </c>
      <c r="C228" s="2" t="s">
        <v>644</v>
      </c>
      <c r="D228" s="13" t="s">
        <v>406</v>
      </c>
      <c r="E228" s="13" t="s">
        <v>321</v>
      </c>
      <c r="F228" s="60"/>
      <c r="G228" s="61"/>
      <c r="H228" s="61"/>
      <c r="I228" s="60">
        <f>IF('[1]III-Здравни данни'!I119=0,'[1]III-Здравни данни'!Z119,('[1]III-Здравни данни'!I119+'[1]III-Здравни данни'!Z119)/2)</f>
        <v>2</v>
      </c>
      <c r="J228" s="60">
        <f>IF('[1]III-Здравни данни'!J119=0,'[1]III-Здравни данни'!AA119,('[1]III-Здравни данни'!J119+'[1]III-Здравни данни'!AA119)/2)</f>
        <v>0</v>
      </c>
      <c r="K228" s="60">
        <f>IF('[1]III-Здравни данни'!K119=0,'[1]III-Здравни данни'!AB119,('[1]III-Здравни данни'!K119+'[1]III-Здравни данни'!AB119)/2)</f>
        <v>0</v>
      </c>
      <c r="L228" s="60">
        <f>IF('[1]III-Здравни данни'!L119=0,'[1]III-Здравни данни'!AC119,('[1]III-Здравни данни'!L119+'[1]III-Здравни данни'!AC119)/2)</f>
        <v>1</v>
      </c>
      <c r="M228" s="60">
        <f>IF('[1]III-Здравни данни'!M119=0,'[1]III-Здравни данни'!AD119,('[1]III-Здравни данни'!M119+'[1]III-Здравни данни'!AD119)/2)</f>
        <v>0</v>
      </c>
      <c r="N228" s="60">
        <f>IF('[1]III-Здравни данни'!N119=0,'[1]III-Здравни данни'!AE119,('[1]III-Здравни данни'!N119+'[1]III-Здравни данни'!AE119)/2)</f>
        <v>0</v>
      </c>
      <c r="O228" s="60">
        <f>IF('[1]III-Здравни данни'!O119=0,'[1]III-Здравни данни'!AF119,('[1]III-Здравни данни'!O119+'[1]III-Здравни данни'!AF119)/2)</f>
        <v>0</v>
      </c>
      <c r="P228" s="60">
        <f>IF('[1]III-Здравни данни'!P119=0,'[1]III-Здравни данни'!AG119,('[1]III-Здравни данни'!P119+'[1]III-Здравни данни'!AG119)/2)</f>
        <v>0</v>
      </c>
      <c r="Q228" s="60">
        <f>IF('[1]III-Здравни данни'!Q119=0,'[1]III-Здравни данни'!AH119,('[1]III-Здравни данни'!Q119+'[1]III-Здравни данни'!AH119)/2)</f>
        <v>0</v>
      </c>
      <c r="R228" s="60">
        <f>IF('[1]III-Здравни данни'!R119=0,'[1]III-Здравни данни'!AI119,('[1]III-Здравни данни'!R119+'[1]III-Здравни данни'!AI119)/2)</f>
        <v>0</v>
      </c>
      <c r="S228" s="60">
        <f>IF('[1]III-Здравни данни'!S119=0,'[1]III-Здравни данни'!AJ119,('[1]III-Здравни данни'!S119+'[1]III-Здравни данни'!AJ119)/2)</f>
        <v>0</v>
      </c>
      <c r="T228" s="60">
        <f>IF('[1]III-Здравни данни'!T119=0,'[1]III-Здравни данни'!AK119,('[1]III-Здравни данни'!T119+'[1]III-Здравни данни'!AK119)/2)</f>
        <v>0</v>
      </c>
      <c r="U228" s="60">
        <f>IF('[1]III-Здравни данни'!U119=0,'[1]III-Здравни данни'!AL119,('[1]III-Здравни данни'!U119+'[1]III-Здравни данни'!AL119)/2)</f>
        <v>0</v>
      </c>
    </row>
    <row r="229" spans="1:21" x14ac:dyDescent="0.25">
      <c r="A229" s="12" t="s">
        <v>59</v>
      </c>
      <c r="B229" s="13" t="s">
        <v>62</v>
      </c>
      <c r="C229" s="2" t="s">
        <v>645</v>
      </c>
      <c r="D229" s="13" t="s">
        <v>406</v>
      </c>
      <c r="E229" s="13" t="s">
        <v>322</v>
      </c>
      <c r="F229" s="60"/>
      <c r="G229" s="61"/>
      <c r="H229" s="61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</row>
    <row r="230" spans="1:21" x14ac:dyDescent="0.25">
      <c r="A230" s="12" t="s">
        <v>59</v>
      </c>
      <c r="B230" s="13" t="s">
        <v>62</v>
      </c>
      <c r="C230" s="2" t="s">
        <v>646</v>
      </c>
      <c r="D230" s="13" t="s">
        <v>406</v>
      </c>
      <c r="E230" s="13" t="s">
        <v>323</v>
      </c>
      <c r="F230" s="60"/>
      <c r="G230" s="61"/>
      <c r="H230" s="61"/>
      <c r="I230" s="60">
        <f>IF('[1]III-Здравни данни'!I120=0,'[1]III-Здравни данни'!Z120,('[1]III-Здравни данни'!I120+'[1]III-Здравни данни'!Z120)/2)</f>
        <v>5</v>
      </c>
      <c r="J230" s="60">
        <f>IF('[1]III-Здравни данни'!J120=0,'[1]III-Здравни данни'!AA120,('[1]III-Здравни данни'!J120+'[1]III-Здравни данни'!AA120)/2)</f>
        <v>0</v>
      </c>
      <c r="K230" s="60">
        <f>IF('[1]III-Здравни данни'!K120=0,'[1]III-Здравни данни'!AB120,('[1]III-Здравни данни'!K120+'[1]III-Здравни данни'!AB120)/2)</f>
        <v>0</v>
      </c>
      <c r="L230" s="60">
        <f>IF('[1]III-Здравни данни'!L120=0,'[1]III-Здравни данни'!AC120,('[1]III-Здравни данни'!L120+'[1]III-Здравни данни'!AC120)/2)</f>
        <v>1</v>
      </c>
      <c r="M230" s="60">
        <f>IF('[1]III-Здравни данни'!M120=0,'[1]III-Здравни данни'!AD120,('[1]III-Здравни данни'!M120+'[1]III-Здравни данни'!AD120)/2)</f>
        <v>0</v>
      </c>
      <c r="N230" s="60">
        <f>IF('[1]III-Здравни данни'!N120=0,'[1]III-Здравни данни'!AE120,('[1]III-Здравни данни'!N120+'[1]III-Здравни данни'!AE120)/2)</f>
        <v>0</v>
      </c>
      <c r="O230" s="60">
        <f>IF('[1]III-Здравни данни'!O120=0,'[1]III-Здравни данни'!AF120,('[1]III-Здравни данни'!O120+'[1]III-Здравни данни'!AF120)/2)</f>
        <v>0</v>
      </c>
      <c r="P230" s="60">
        <f>IF('[1]III-Здравни данни'!P120=0,'[1]III-Здравни данни'!AG120,('[1]III-Здравни данни'!P120+'[1]III-Здравни данни'!AG120)/2)</f>
        <v>0</v>
      </c>
      <c r="Q230" s="60">
        <f>IF('[1]III-Здравни данни'!Q120=0,'[1]III-Здравни данни'!AH120,('[1]III-Здравни данни'!Q120+'[1]III-Здравни данни'!AH120)/2)</f>
        <v>0</v>
      </c>
      <c r="R230" s="60">
        <f>IF('[1]III-Здравни данни'!R120=0,'[1]III-Здравни данни'!AI120,('[1]III-Здравни данни'!R120+'[1]III-Здравни данни'!AI120)/2)</f>
        <v>0</v>
      </c>
      <c r="S230" s="60">
        <f>IF('[1]III-Здравни данни'!S120=0,'[1]III-Здравни данни'!AJ120,('[1]III-Здравни данни'!S120+'[1]III-Здравни данни'!AJ120)/2)</f>
        <v>0</v>
      </c>
      <c r="T230" s="60">
        <f>IF('[1]III-Здравни данни'!T120=0,'[1]III-Здравни данни'!AK120,('[1]III-Здравни данни'!T120+'[1]III-Здравни данни'!AK120)/2)</f>
        <v>0</v>
      </c>
      <c r="U230" s="60">
        <f>IF('[1]III-Здравни данни'!U120=0,'[1]III-Здравни данни'!AL120,('[1]III-Здравни данни'!U120+'[1]III-Здравни данни'!AL120)/2)</f>
        <v>0</v>
      </c>
    </row>
    <row r="231" spans="1:21" x14ac:dyDescent="0.25">
      <c r="A231" s="12" t="s">
        <v>59</v>
      </c>
      <c r="B231" s="13" t="s">
        <v>63</v>
      </c>
      <c r="C231" s="2" t="s">
        <v>647</v>
      </c>
      <c r="D231" s="13" t="s">
        <v>406</v>
      </c>
      <c r="E231" s="13" t="s">
        <v>324</v>
      </c>
      <c r="F231" s="60"/>
      <c r="G231" s="61"/>
      <c r="H231" s="61"/>
      <c r="I231" s="60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2"/>
    </row>
    <row r="232" spans="1:21" x14ac:dyDescent="0.25">
      <c r="A232" s="12" t="s">
        <v>59</v>
      </c>
      <c r="B232" s="13" t="s">
        <v>63</v>
      </c>
      <c r="C232" s="2" t="s">
        <v>648</v>
      </c>
      <c r="D232" s="13" t="s">
        <v>406</v>
      </c>
      <c r="E232" s="13" t="s">
        <v>325</v>
      </c>
      <c r="F232" s="60"/>
      <c r="G232" s="61"/>
      <c r="H232" s="61"/>
      <c r="I232" s="60">
        <f>IF('[1]III-Здравни данни'!I122=0,'[1]III-Здравни данни'!Z122,('[1]III-Здравни данни'!I122+'[1]III-Здравни данни'!Z122)/2)</f>
        <v>106</v>
      </c>
      <c r="J232" s="61">
        <f>IF('[1]III-Здравни данни'!J122=0,'[1]III-Здравни данни'!AA122,('[1]III-Здравни данни'!J122+'[1]III-Здравни данни'!AA122)/2)</f>
        <v>1</v>
      </c>
      <c r="K232" s="61">
        <f>IF('[1]III-Здравни данни'!K122=0,'[1]III-Здравни данни'!AB122,('[1]III-Здравни данни'!K122+'[1]III-Здравни данни'!AB122)/2)</f>
        <v>0</v>
      </c>
      <c r="L232" s="61">
        <f>IF('[1]III-Здравни данни'!L122=0,'[1]III-Здравни данни'!AC122,('[1]III-Здравни данни'!L122+'[1]III-Здравни данни'!AC122)/2)</f>
        <v>13</v>
      </c>
      <c r="M232" s="61">
        <f>IF('[1]III-Здравни данни'!M122=0,'[1]III-Здравни данни'!AD122,('[1]III-Здравни данни'!M122+'[1]III-Здравни данни'!AD122)/2)</f>
        <v>0</v>
      </c>
      <c r="N232" s="61">
        <f>IF('[1]III-Здравни данни'!N122=0,'[1]III-Здравни данни'!AE122,('[1]III-Здравни данни'!N122+'[1]III-Здравни данни'!AE122)/2)</f>
        <v>1</v>
      </c>
      <c r="O232" s="61">
        <f>IF('[1]III-Здравни данни'!O122=0,'[1]III-Здравни данни'!AF122,('[1]III-Здравни данни'!O122+'[1]III-Здравни данни'!AF122)/2)</f>
        <v>11</v>
      </c>
      <c r="P232" s="61">
        <f>IF('[1]III-Здравни данни'!P122=0,'[1]III-Здравни данни'!AG122,('[1]III-Здравни данни'!P122+'[1]III-Здравни данни'!AG122)/2)</f>
        <v>0</v>
      </c>
      <c r="Q232" s="61">
        <f>IF('[1]III-Здравни данни'!Q122=0,'[1]III-Здравни данни'!AH122,('[1]III-Здравни данни'!Q122+'[1]III-Здравни данни'!AH122)/2)</f>
        <v>0</v>
      </c>
      <c r="R232" s="61">
        <f>IF('[1]III-Здравни данни'!R122=0,'[1]III-Здравни данни'!AI122,('[1]III-Здравни данни'!R122+'[1]III-Здравни данни'!AI122)/2)</f>
        <v>0</v>
      </c>
      <c r="S232" s="61">
        <f>IF('[1]III-Здравни данни'!S122=0,'[1]III-Здравни данни'!AJ122,('[1]III-Здравни данни'!S122+'[1]III-Здравни данни'!AJ122)/2)</f>
        <v>0</v>
      </c>
      <c r="T232" s="61">
        <f>IF('[1]III-Здравни данни'!T122=0,'[1]III-Здравни данни'!AK122,('[1]III-Здравни данни'!T122+'[1]III-Здравни данни'!AK122)/2)</f>
        <v>0</v>
      </c>
      <c r="U232" s="62">
        <f>IF('[1]III-Здравни данни'!U122=0,'[1]III-Здравни данни'!AL122,('[1]III-Здравни данни'!U122+'[1]III-Здравни данни'!AL122)/2)</f>
        <v>0</v>
      </c>
    </row>
    <row r="233" spans="1:21" x14ac:dyDescent="0.25">
      <c r="A233" s="12" t="s">
        <v>59</v>
      </c>
      <c r="B233" s="13" t="s">
        <v>63</v>
      </c>
      <c r="C233" s="2" t="s">
        <v>649</v>
      </c>
      <c r="D233" s="13" t="s">
        <v>406</v>
      </c>
      <c r="E233" s="13" t="s">
        <v>326</v>
      </c>
      <c r="F233" s="60"/>
      <c r="G233" s="61"/>
      <c r="H233" s="61"/>
      <c r="I233" s="60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2"/>
    </row>
    <row r="234" spans="1:21" x14ac:dyDescent="0.25">
      <c r="A234" s="12" t="s">
        <v>59</v>
      </c>
      <c r="B234" s="13" t="s">
        <v>63</v>
      </c>
      <c r="C234" s="2" t="s">
        <v>650</v>
      </c>
      <c r="D234" s="13" t="s">
        <v>406</v>
      </c>
      <c r="E234" s="13" t="s">
        <v>327</v>
      </c>
      <c r="F234" s="60"/>
      <c r="G234" s="61"/>
      <c r="H234" s="61"/>
      <c r="I234" s="60">
        <f>IF('[1]III-Здравни данни'!I123=0,'[1]III-Здравни данни'!Z123,('[1]III-Здравни данни'!I123+'[1]III-Здравни данни'!Z123)/2)</f>
        <v>4</v>
      </c>
      <c r="J234" s="61">
        <f>IF('[1]III-Здравни данни'!J123=0,'[1]III-Здравни данни'!AA123,('[1]III-Здравни данни'!J123+'[1]III-Здравни данни'!AA123)/2)</f>
        <v>0</v>
      </c>
      <c r="K234" s="61">
        <f>IF('[1]III-Здравни данни'!K123=0,'[1]III-Здравни данни'!AB123,('[1]III-Здравни данни'!K123+'[1]III-Здравни данни'!AB123)/2)</f>
        <v>0</v>
      </c>
      <c r="L234" s="61">
        <f>IF('[1]III-Здравни данни'!L123=0,'[1]III-Здравни данни'!AC123,('[1]III-Здравни данни'!L123+'[1]III-Здравни данни'!AC123)/2)</f>
        <v>0</v>
      </c>
      <c r="M234" s="61">
        <f>IF('[1]III-Здравни данни'!M123=0,'[1]III-Здравни данни'!AD123,('[1]III-Здравни данни'!M123+'[1]III-Здравни данни'!AD123)/2)</f>
        <v>0</v>
      </c>
      <c r="N234" s="61">
        <f>IF('[1]III-Здравни данни'!N123=0,'[1]III-Здравни данни'!AE123,('[1]III-Здравни данни'!N123+'[1]III-Здравни данни'!AE123)/2)</f>
        <v>0</v>
      </c>
      <c r="O234" s="61">
        <f>IF('[1]III-Здравни данни'!O123=0,'[1]III-Здравни данни'!AF123,('[1]III-Здравни данни'!O123+'[1]III-Здравни данни'!AF123)/2)</f>
        <v>0</v>
      </c>
      <c r="P234" s="61">
        <f>IF('[1]III-Здравни данни'!P123=0,'[1]III-Здравни данни'!AG123,('[1]III-Здравни данни'!P123+'[1]III-Здравни данни'!AG123)/2)</f>
        <v>0</v>
      </c>
      <c r="Q234" s="61">
        <f>IF('[1]III-Здравни данни'!Q123=0,'[1]III-Здравни данни'!AH123,('[1]III-Здравни данни'!Q123+'[1]III-Здравни данни'!AH123)/2)</f>
        <v>0</v>
      </c>
      <c r="R234" s="61">
        <f>IF('[1]III-Здравни данни'!R123=0,'[1]III-Здравни данни'!AI123,('[1]III-Здравни данни'!R123+'[1]III-Здравни данни'!AI123)/2)</f>
        <v>0</v>
      </c>
      <c r="S234" s="61">
        <f>IF('[1]III-Здравни данни'!S123=0,'[1]III-Здравни данни'!AJ123,('[1]III-Здравни данни'!S123+'[1]III-Здравни данни'!AJ123)/2)</f>
        <v>0</v>
      </c>
      <c r="T234" s="61">
        <f>IF('[1]III-Здравни данни'!T123=0,'[1]III-Здравни данни'!AK123,('[1]III-Здравни данни'!T123+'[1]III-Здравни данни'!AK123)/2)</f>
        <v>0</v>
      </c>
      <c r="U234" s="62">
        <f>IF('[1]III-Здравни данни'!U123=0,'[1]III-Здравни данни'!AL123,('[1]III-Здравни данни'!U123+'[1]III-Здравни данни'!AL123)/2)</f>
        <v>0</v>
      </c>
    </row>
    <row r="235" spans="1:21" x14ac:dyDescent="0.25">
      <c r="A235" s="12" t="s">
        <v>59</v>
      </c>
      <c r="B235" s="13" t="s">
        <v>63</v>
      </c>
      <c r="C235" s="2" t="s">
        <v>651</v>
      </c>
      <c r="D235" s="13" t="s">
        <v>406</v>
      </c>
      <c r="E235" s="13" t="s">
        <v>328</v>
      </c>
      <c r="F235" s="60"/>
      <c r="G235" s="61"/>
      <c r="H235" s="61"/>
      <c r="I235" s="60">
        <f>IF('[1]III-Здравни данни'!I124=0,'[1]III-Здравни данни'!Z124,('[1]III-Здравни данни'!I124+'[1]III-Здравни данни'!Z124)/2)</f>
        <v>1</v>
      </c>
      <c r="J235" s="61">
        <f>IF('[1]III-Здравни данни'!J124=0,'[1]III-Здравни данни'!AA124,('[1]III-Здравни данни'!J124+'[1]III-Здравни данни'!AA124)/2)</f>
        <v>0</v>
      </c>
      <c r="K235" s="61">
        <f>IF('[1]III-Здравни данни'!K124=0,'[1]III-Здравни данни'!AB124,('[1]III-Здравни данни'!K124+'[1]III-Здравни данни'!AB124)/2)</f>
        <v>0</v>
      </c>
      <c r="L235" s="61">
        <f>IF('[1]III-Здравни данни'!L124=0,'[1]III-Здравни данни'!AC124,('[1]III-Здравни данни'!L124+'[1]III-Здравни данни'!AC124)/2)</f>
        <v>0</v>
      </c>
      <c r="M235" s="61">
        <f>IF('[1]III-Здравни данни'!M124=0,'[1]III-Здравни данни'!AD124,('[1]III-Здравни данни'!M124+'[1]III-Здравни данни'!AD124)/2)</f>
        <v>0</v>
      </c>
      <c r="N235" s="61">
        <f>IF('[1]III-Здравни данни'!N124=0,'[1]III-Здравни данни'!AE124,('[1]III-Здравни данни'!N124+'[1]III-Здравни данни'!AE124)/2)</f>
        <v>0</v>
      </c>
      <c r="O235" s="61">
        <f>IF('[1]III-Здравни данни'!O124=0,'[1]III-Здравни данни'!AF124,('[1]III-Здравни данни'!O124+'[1]III-Здравни данни'!AF124)/2)</f>
        <v>0</v>
      </c>
      <c r="P235" s="61">
        <f>IF('[1]III-Здравни данни'!P124=0,'[1]III-Здравни данни'!AG124,('[1]III-Здравни данни'!P124+'[1]III-Здравни данни'!AG124)/2)</f>
        <v>0</v>
      </c>
      <c r="Q235" s="61">
        <f>IF('[1]III-Здравни данни'!Q124=0,'[1]III-Здравни данни'!AH124,('[1]III-Здравни данни'!Q124+'[1]III-Здравни данни'!AH124)/2)</f>
        <v>0</v>
      </c>
      <c r="R235" s="61">
        <f>IF('[1]III-Здравни данни'!R124=0,'[1]III-Здравни данни'!AI124,('[1]III-Здравни данни'!R124+'[1]III-Здравни данни'!AI124)/2)</f>
        <v>0</v>
      </c>
      <c r="S235" s="61">
        <f>IF('[1]III-Здравни данни'!S124=0,'[1]III-Здравни данни'!AJ124,('[1]III-Здравни данни'!S124+'[1]III-Здравни данни'!AJ124)/2)</f>
        <v>0</v>
      </c>
      <c r="T235" s="61">
        <f>IF('[1]III-Здравни данни'!T124=0,'[1]III-Здравни данни'!AK124,('[1]III-Здравни данни'!T124+'[1]III-Здравни данни'!AK124)/2)</f>
        <v>0</v>
      </c>
      <c r="U235" s="62">
        <f>IF('[1]III-Здравни данни'!U124=0,'[1]III-Здравни данни'!AL124,('[1]III-Здравни данни'!U124+'[1]III-Здравни данни'!AL124)/2)</f>
        <v>0</v>
      </c>
    </row>
    <row r="236" spans="1:21" x14ac:dyDescent="0.25">
      <c r="A236" s="12" t="s">
        <v>59</v>
      </c>
      <c r="B236" s="13" t="s">
        <v>63</v>
      </c>
      <c r="C236" s="2" t="s">
        <v>652</v>
      </c>
      <c r="D236" s="13" t="s">
        <v>406</v>
      </c>
      <c r="E236" s="13" t="s">
        <v>329</v>
      </c>
      <c r="F236" s="60"/>
      <c r="G236" s="61"/>
      <c r="H236" s="61"/>
      <c r="I236" s="60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2"/>
    </row>
    <row r="237" spans="1:21" x14ac:dyDescent="0.25">
      <c r="A237" s="12" t="s">
        <v>59</v>
      </c>
      <c r="B237" s="13" t="s">
        <v>63</v>
      </c>
      <c r="C237" s="2" t="s">
        <v>653</v>
      </c>
      <c r="D237" s="13" t="s">
        <v>406</v>
      </c>
      <c r="E237" s="13" t="s">
        <v>330</v>
      </c>
      <c r="F237" s="60"/>
      <c r="G237" s="61"/>
      <c r="H237" s="61"/>
      <c r="I237" s="60">
        <f>IF('[1]III-Здравни данни'!I125=0,'[1]III-Здравни данни'!Z125,('[1]III-Здравни данни'!I125+'[1]III-Здравни данни'!Z125)/2)</f>
        <v>27</v>
      </c>
      <c r="J237" s="61">
        <f>IF('[1]III-Здравни данни'!J125=0,'[1]III-Здравни данни'!AA125,('[1]III-Здравни данни'!J125+'[1]III-Здравни данни'!AA125)/2)</f>
        <v>0</v>
      </c>
      <c r="K237" s="61">
        <f>IF('[1]III-Здравни данни'!K125=0,'[1]III-Здравни данни'!AB125,('[1]III-Здравни данни'!K125+'[1]III-Здравни данни'!AB125)/2)</f>
        <v>0</v>
      </c>
      <c r="L237" s="61">
        <f>IF('[1]III-Здравни данни'!L125=0,'[1]III-Здравни данни'!AC125,('[1]III-Здравни данни'!L125+'[1]III-Здравни данни'!AC125)/2)</f>
        <v>4</v>
      </c>
      <c r="M237" s="61">
        <f>IF('[1]III-Здравни данни'!M125=0,'[1]III-Здравни данни'!AD125,('[1]III-Здравни данни'!M125+'[1]III-Здравни данни'!AD125)/2)</f>
        <v>0</v>
      </c>
      <c r="N237" s="61">
        <f>IF('[1]III-Здравни данни'!N125=0,'[1]III-Здравни данни'!AE125,('[1]III-Здравни данни'!N125+'[1]III-Здравни данни'!AE125)/2)</f>
        <v>0</v>
      </c>
      <c r="O237" s="61">
        <f>IF('[1]III-Здравни данни'!O125=0,'[1]III-Здравни данни'!AF125,('[1]III-Здравни данни'!O125+'[1]III-Здравни данни'!AF125)/2)</f>
        <v>0</v>
      </c>
      <c r="P237" s="61">
        <f>IF('[1]III-Здравни данни'!P125=0,'[1]III-Здравни данни'!AG125,('[1]III-Здравни данни'!P125+'[1]III-Здравни данни'!AG125)/2)</f>
        <v>0</v>
      </c>
      <c r="Q237" s="61">
        <f>IF('[1]III-Здравни данни'!Q125=0,'[1]III-Здравни данни'!AH125,('[1]III-Здравни данни'!Q125+'[1]III-Здравни данни'!AH125)/2)</f>
        <v>0</v>
      </c>
      <c r="R237" s="61">
        <f>IF('[1]III-Здравни данни'!R125=0,'[1]III-Здравни данни'!AI125,('[1]III-Здравни данни'!R125+'[1]III-Здравни данни'!AI125)/2)</f>
        <v>0</v>
      </c>
      <c r="S237" s="61">
        <f>IF('[1]III-Здравни данни'!S125=0,'[1]III-Здравни данни'!AJ125,('[1]III-Здравни данни'!S125+'[1]III-Здравни данни'!AJ125)/2)</f>
        <v>0</v>
      </c>
      <c r="T237" s="61">
        <f>IF('[1]III-Здравни данни'!T125=0,'[1]III-Здравни данни'!AK125,('[1]III-Здравни данни'!T125+'[1]III-Здравни данни'!AK125)/2)</f>
        <v>0</v>
      </c>
      <c r="U237" s="62">
        <f>IF('[1]III-Здравни данни'!U125=0,'[1]III-Здравни данни'!AL125,('[1]III-Здравни данни'!U125+'[1]III-Здравни данни'!AL125)/2)</f>
        <v>0</v>
      </c>
    </row>
    <row r="238" spans="1:21" x14ac:dyDescent="0.25">
      <c r="A238" s="12" t="s">
        <v>59</v>
      </c>
      <c r="B238" s="13" t="s">
        <v>63</v>
      </c>
      <c r="C238" s="2" t="s">
        <v>654</v>
      </c>
      <c r="D238" s="13" t="s">
        <v>406</v>
      </c>
      <c r="E238" s="13" t="s">
        <v>331</v>
      </c>
      <c r="F238" s="60"/>
      <c r="G238" s="61"/>
      <c r="H238" s="61"/>
      <c r="I238" s="60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2"/>
    </row>
    <row r="239" spans="1:21" x14ac:dyDescent="0.25">
      <c r="A239" s="12" t="s">
        <v>59</v>
      </c>
      <c r="B239" s="13" t="s">
        <v>63</v>
      </c>
      <c r="C239" s="2" t="s">
        <v>655</v>
      </c>
      <c r="D239" s="13" t="s">
        <v>406</v>
      </c>
      <c r="E239" s="13" t="s">
        <v>332</v>
      </c>
      <c r="F239" s="60"/>
      <c r="G239" s="61"/>
      <c r="H239" s="61"/>
      <c r="I239" s="60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2"/>
    </row>
    <row r="240" spans="1:21" x14ac:dyDescent="0.25">
      <c r="A240" s="12" t="s">
        <v>59</v>
      </c>
      <c r="B240" s="13" t="s">
        <v>63</v>
      </c>
      <c r="C240" s="2" t="s">
        <v>656</v>
      </c>
      <c r="D240" s="13" t="s">
        <v>405</v>
      </c>
      <c r="E240" s="13" t="s">
        <v>72</v>
      </c>
      <c r="F240" s="60"/>
      <c r="G240" s="60">
        <f>('[1]III-Здравни данни'!G121+'[1]III-Здравни данни'!X121)/2</f>
        <v>0</v>
      </c>
      <c r="H240" s="60">
        <f>IF('[1]III-Здравни данни'!H121=0,'[1]III-Здравни данни'!Y121,('[1]III-Здравни данни'!H121+'[1]III-Здравни данни'!Y121)/2)</f>
        <v>4016</v>
      </c>
      <c r="I240" s="60">
        <f>IF('[1]III-Здравни данни'!I121=0,'[1]III-Здравни данни'!Z121,('[1]III-Здравни данни'!I121+'[1]III-Здравни данни'!Z121)/2)</f>
        <v>446.5</v>
      </c>
      <c r="J240" s="61">
        <f>IF('[1]III-Здравни данни'!J121=0,'[1]III-Здравни данни'!AA121,('[1]III-Здравни данни'!J121+'[1]III-Здравни данни'!AA121)/2)</f>
        <v>3.5</v>
      </c>
      <c r="K240" s="61">
        <f>IF('[1]III-Здравни данни'!K121=0,'[1]III-Здравни данни'!AB121,('[1]III-Здравни данни'!K121+'[1]III-Здравни данни'!AB121)/2)</f>
        <v>2.5</v>
      </c>
      <c r="L240" s="61">
        <f>IF('[1]III-Здравни данни'!L121=0,'[1]III-Здравни данни'!AC121,('[1]III-Здравни данни'!L121+'[1]III-Здравни данни'!AC121)/2)</f>
        <v>59.5</v>
      </c>
      <c r="M240" s="61">
        <f>IF('[1]III-Здравни данни'!M121=0,'[1]III-Здравни данни'!AD121,('[1]III-Здравни данни'!M121+'[1]III-Здравни данни'!AD121)/2)</f>
        <v>0</v>
      </c>
      <c r="N240" s="61">
        <f>IF('[1]III-Здравни данни'!N121=0,'[1]III-Здравни данни'!AE121,('[1]III-Здравни данни'!N121+'[1]III-Здравни данни'!AE121)/2)</f>
        <v>0.5</v>
      </c>
      <c r="O240" s="61">
        <f>IF('[1]III-Здравни данни'!O121=0,'[1]III-Здравни данни'!AF121,('[1]III-Здравни данни'!O121+'[1]III-Здравни данни'!AF121)/2)</f>
        <v>15</v>
      </c>
      <c r="P240" s="61">
        <f>IF('[1]III-Здравни данни'!P121=0,'[1]III-Здравни данни'!AG121,('[1]III-Здравни данни'!P121+'[1]III-Здравни данни'!AG121)/2)</f>
        <v>0</v>
      </c>
      <c r="Q240" s="61">
        <f>IF('[1]III-Здравни данни'!Q121=0,'[1]III-Здравни данни'!AH121,('[1]III-Здравни данни'!Q121+'[1]III-Здравни данни'!AH121)/2)</f>
        <v>0</v>
      </c>
      <c r="R240" s="61">
        <f>IF('[1]III-Здравни данни'!R121=0,'[1]III-Здравни данни'!AI121,('[1]III-Здравни данни'!R121+'[1]III-Здравни данни'!AI121)/2)</f>
        <v>0</v>
      </c>
      <c r="S240" s="61">
        <f>IF('[1]III-Здравни данни'!S121=0,'[1]III-Здравни данни'!AJ121,('[1]III-Здравни данни'!S121+'[1]III-Здравни данни'!AJ121)/2)</f>
        <v>0</v>
      </c>
      <c r="T240" s="61">
        <f>IF('[1]III-Здравни данни'!T121=0,'[1]III-Здравни данни'!AK121,('[1]III-Здравни данни'!T121+'[1]III-Здравни данни'!AK121)/2)</f>
        <v>0</v>
      </c>
      <c r="U240" s="62">
        <f>IF('[1]III-Здравни данни'!U121=0,'[1]III-Здравни данни'!AL121,('[1]III-Здравни данни'!U121+'[1]III-Здравни данни'!AL121)/2)</f>
        <v>0</v>
      </c>
    </row>
    <row r="241" spans="1:21" x14ac:dyDescent="0.25">
      <c r="A241" s="12" t="s">
        <v>59</v>
      </c>
      <c r="B241" s="13" t="s">
        <v>63</v>
      </c>
      <c r="C241" s="2" t="s">
        <v>657</v>
      </c>
      <c r="D241" s="13" t="s">
        <v>406</v>
      </c>
      <c r="E241" s="13" t="s">
        <v>333</v>
      </c>
      <c r="F241" s="60"/>
      <c r="G241" s="61"/>
      <c r="H241" s="61"/>
      <c r="I241" s="60">
        <f>IF('[1]III-Здравни данни'!I127=0,'[1]III-Здравни данни'!Z127,('[1]III-Здравни данни'!I127+'[1]III-Здравни данни'!Z127)/2)</f>
        <v>347</v>
      </c>
      <c r="J241" s="61">
        <f>IF('[1]III-Здравни данни'!J127=0,'[1]III-Здравни данни'!AA127,('[1]III-Здравни данни'!J127+'[1]III-Здравни данни'!AA127)/2)</f>
        <v>1</v>
      </c>
      <c r="K241" s="61">
        <f>IF('[1]III-Здравни данни'!K127=0,'[1]III-Здравни данни'!AB127,('[1]III-Здравни данни'!K127+'[1]III-Здравни данни'!AB127)/2)</f>
        <v>0</v>
      </c>
      <c r="L241" s="61">
        <f>IF('[1]III-Здравни данни'!L127=0,'[1]III-Здравни данни'!AC127,('[1]III-Здравни данни'!L127+'[1]III-Здравни данни'!AC127)/2)</f>
        <v>34</v>
      </c>
      <c r="M241" s="61">
        <f>IF('[1]III-Здравни данни'!M127=0,'[1]III-Здравни данни'!AD127,('[1]III-Здравни данни'!M127+'[1]III-Здравни данни'!AD127)/2)</f>
        <v>0</v>
      </c>
      <c r="N241" s="61">
        <f>IF('[1]III-Здравни данни'!N127=0,'[1]III-Здравни данни'!AE127,('[1]III-Здравни данни'!N127+'[1]III-Здравни данни'!AE127)/2)</f>
        <v>0</v>
      </c>
      <c r="O241" s="61">
        <f>IF('[1]III-Здравни данни'!O127=0,'[1]III-Здравни данни'!AF127,('[1]III-Здравни данни'!O127+'[1]III-Здравни данни'!AF127)/2)</f>
        <v>1</v>
      </c>
      <c r="P241" s="61">
        <f>IF('[1]III-Здравни данни'!P127=0,'[1]III-Здравни данни'!AG127,('[1]III-Здравни данни'!P127+'[1]III-Здравни данни'!AG127)/2)</f>
        <v>0</v>
      </c>
      <c r="Q241" s="61">
        <f>IF('[1]III-Здравни данни'!Q127=0,'[1]III-Здравни данни'!AH127,('[1]III-Здравни данни'!Q127+'[1]III-Здравни данни'!AH127)/2)</f>
        <v>0</v>
      </c>
      <c r="R241" s="61">
        <f>IF('[1]III-Здравни данни'!R127=0,'[1]III-Здравни данни'!AI127,('[1]III-Здравни данни'!R127+'[1]III-Здравни данни'!AI127)/2)</f>
        <v>0</v>
      </c>
      <c r="S241" s="61">
        <f>IF('[1]III-Здравни данни'!S127=0,'[1]III-Здравни данни'!AJ127,('[1]III-Здравни данни'!S127+'[1]III-Здравни данни'!AJ127)/2)</f>
        <v>0</v>
      </c>
      <c r="T241" s="61">
        <f>IF('[1]III-Здравни данни'!T127=0,'[1]III-Здравни данни'!AK127,('[1]III-Здравни данни'!T127+'[1]III-Здравни данни'!AK127)/2)</f>
        <v>0</v>
      </c>
      <c r="U241" s="62">
        <f>IF('[1]III-Здравни данни'!U127=0,'[1]III-Здравни данни'!AL127,('[1]III-Здравни данни'!U127+'[1]III-Здравни данни'!AL127)/2)</f>
        <v>0</v>
      </c>
    </row>
    <row r="242" spans="1:21" x14ac:dyDescent="0.25">
      <c r="A242" s="12" t="s">
        <v>59</v>
      </c>
      <c r="B242" s="13" t="s">
        <v>63</v>
      </c>
      <c r="C242" s="2" t="s">
        <v>658</v>
      </c>
      <c r="D242" s="13" t="s">
        <v>406</v>
      </c>
      <c r="E242" s="13" t="s">
        <v>334</v>
      </c>
      <c r="F242" s="60"/>
      <c r="G242" s="61"/>
      <c r="H242" s="61"/>
      <c r="I242" s="60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2"/>
    </row>
    <row r="243" spans="1:21" x14ac:dyDescent="0.25">
      <c r="A243" s="12" t="s">
        <v>59</v>
      </c>
      <c r="B243" s="13" t="s">
        <v>63</v>
      </c>
      <c r="C243" s="2" t="s">
        <v>659</v>
      </c>
      <c r="D243" s="13" t="s">
        <v>406</v>
      </c>
      <c r="E243" s="13" t="s">
        <v>335</v>
      </c>
      <c r="F243" s="60"/>
      <c r="G243" s="61"/>
      <c r="H243" s="61"/>
      <c r="I243" s="60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2"/>
    </row>
    <row r="244" spans="1:21" x14ac:dyDescent="0.25">
      <c r="A244" s="12" t="s">
        <v>59</v>
      </c>
      <c r="B244" s="13" t="s">
        <v>63</v>
      </c>
      <c r="C244" s="2" t="s">
        <v>660</v>
      </c>
      <c r="D244" s="13" t="s">
        <v>406</v>
      </c>
      <c r="E244" s="13" t="s">
        <v>336</v>
      </c>
      <c r="F244" s="60"/>
      <c r="G244" s="61"/>
      <c r="H244" s="61"/>
      <c r="I244" s="60">
        <f>IF('[1]III-Здравни данни'!I128=0,'[1]III-Здравни данни'!Z128,('[1]III-Здравни данни'!I128+'[1]III-Здравни данни'!Z128)/2)</f>
        <v>5</v>
      </c>
      <c r="J244" s="61">
        <f>IF('[1]III-Здравни данни'!J128=0,'[1]III-Здравни данни'!AA128,('[1]III-Здравни данни'!J128+'[1]III-Здравни данни'!AA128)/2)</f>
        <v>0</v>
      </c>
      <c r="K244" s="61">
        <f>IF('[1]III-Здравни данни'!K128=0,'[1]III-Здравни данни'!AB128,('[1]III-Здравни данни'!K128+'[1]III-Здравни данни'!AB128)/2)</f>
        <v>0</v>
      </c>
      <c r="L244" s="61">
        <f>IF('[1]III-Здравни данни'!L128=0,'[1]III-Здравни данни'!AC128,('[1]III-Здравни данни'!L128+'[1]III-Здравни данни'!AC128)/2)</f>
        <v>0</v>
      </c>
      <c r="M244" s="61">
        <f>IF('[1]III-Здравни данни'!M128=0,'[1]III-Здравни данни'!AD128,('[1]III-Здравни данни'!M128+'[1]III-Здравни данни'!AD128)/2)</f>
        <v>0</v>
      </c>
      <c r="N244" s="61">
        <f>IF('[1]III-Здравни данни'!N128=0,'[1]III-Здравни данни'!AE128,('[1]III-Здравни данни'!N128+'[1]III-Здравни данни'!AE128)/2)</f>
        <v>0</v>
      </c>
      <c r="O244" s="61">
        <f>IF('[1]III-Здравни данни'!O128=0,'[1]III-Здравни данни'!AF128,('[1]III-Здравни данни'!O128+'[1]III-Здравни данни'!AF128)/2)</f>
        <v>0</v>
      </c>
      <c r="P244" s="61">
        <f>IF('[1]III-Здравни данни'!P128=0,'[1]III-Здравни данни'!AG128,('[1]III-Здравни данни'!P128+'[1]III-Здравни данни'!AG128)/2)</f>
        <v>0</v>
      </c>
      <c r="Q244" s="61">
        <f>IF('[1]III-Здравни данни'!Q128=0,'[1]III-Здравни данни'!AH128,('[1]III-Здравни данни'!Q128+'[1]III-Здравни данни'!AH128)/2)</f>
        <v>0</v>
      </c>
      <c r="R244" s="61">
        <f>IF('[1]III-Здравни данни'!R128=0,'[1]III-Здравни данни'!AI128,('[1]III-Здравни данни'!R128+'[1]III-Здравни данни'!AI128)/2)</f>
        <v>0</v>
      </c>
      <c r="S244" s="61">
        <f>IF('[1]III-Здравни данни'!S128=0,'[1]III-Здравни данни'!AJ128,('[1]III-Здравни данни'!S128+'[1]III-Здравни данни'!AJ128)/2)</f>
        <v>0</v>
      </c>
      <c r="T244" s="61">
        <f>IF('[1]III-Здравни данни'!T128=0,'[1]III-Здравни данни'!AK128,('[1]III-Здравни данни'!T128+'[1]III-Здравни данни'!AK128)/2)</f>
        <v>0</v>
      </c>
      <c r="U244" s="62">
        <f>IF('[1]III-Здравни данни'!U128=0,'[1]III-Здравни данни'!AL128,('[1]III-Здравни данни'!U128+'[1]III-Здравни данни'!AL128)/2)</f>
        <v>0</v>
      </c>
    </row>
    <row r="245" spans="1:21" x14ac:dyDescent="0.25">
      <c r="A245" s="12" t="s">
        <v>59</v>
      </c>
      <c r="B245" s="13" t="s">
        <v>63</v>
      </c>
      <c r="C245" s="2" t="s">
        <v>661</v>
      </c>
      <c r="D245" s="13" t="s">
        <v>406</v>
      </c>
      <c r="E245" s="13" t="s">
        <v>337</v>
      </c>
      <c r="F245" s="60"/>
      <c r="G245" s="61"/>
      <c r="H245" s="61"/>
      <c r="I245" s="60">
        <f>IF('[1]III-Здравни данни'!I129=0,'[1]III-Здравни данни'!Z129,('[1]III-Здравни данни'!I129+'[1]III-Здравни данни'!Z129)/2)</f>
        <v>8</v>
      </c>
      <c r="J245" s="61">
        <f>IF('[1]III-Здравни данни'!J129=0,'[1]III-Здравни данни'!AA129,('[1]III-Здравни данни'!J129+'[1]III-Здравни данни'!AA129)/2)</f>
        <v>0</v>
      </c>
      <c r="K245" s="61">
        <f>IF('[1]III-Здравни данни'!K129=0,'[1]III-Здравни данни'!AB129,('[1]III-Здравни данни'!K129+'[1]III-Здравни данни'!AB129)/2)</f>
        <v>0</v>
      </c>
      <c r="L245" s="61">
        <f>IF('[1]III-Здравни данни'!L129=0,'[1]III-Здравни данни'!AC129,('[1]III-Здравни данни'!L129+'[1]III-Здравни данни'!AC129)/2)</f>
        <v>1</v>
      </c>
      <c r="M245" s="61">
        <f>IF('[1]III-Здравни данни'!M129=0,'[1]III-Здравни данни'!AD129,('[1]III-Здравни данни'!M129+'[1]III-Здравни данни'!AD129)/2)</f>
        <v>0</v>
      </c>
      <c r="N245" s="61">
        <f>IF('[1]III-Здравни данни'!N129=0,'[1]III-Здравни данни'!AE129,('[1]III-Здравни данни'!N129+'[1]III-Здравни данни'!AE129)/2)</f>
        <v>0</v>
      </c>
      <c r="O245" s="61">
        <f>IF('[1]III-Здравни данни'!O129=0,'[1]III-Здравни данни'!AF129,('[1]III-Здравни данни'!O129+'[1]III-Здравни данни'!AF129)/2)</f>
        <v>0</v>
      </c>
      <c r="P245" s="61">
        <f>IF('[1]III-Здравни данни'!P129=0,'[1]III-Здравни данни'!AG129,('[1]III-Здравни данни'!P129+'[1]III-Здравни данни'!AG129)/2)</f>
        <v>0</v>
      </c>
      <c r="Q245" s="61">
        <f>IF('[1]III-Здравни данни'!Q129=0,'[1]III-Здравни данни'!AH129,('[1]III-Здравни данни'!Q129+'[1]III-Здравни данни'!AH129)/2)</f>
        <v>0</v>
      </c>
      <c r="R245" s="61">
        <f>IF('[1]III-Здравни данни'!R129=0,'[1]III-Здравни данни'!AI129,('[1]III-Здравни данни'!R129+'[1]III-Здравни данни'!AI129)/2)</f>
        <v>0</v>
      </c>
      <c r="S245" s="61">
        <f>IF('[1]III-Здравни данни'!S129=0,'[1]III-Здравни данни'!AJ129,('[1]III-Здравни данни'!S129+'[1]III-Здравни данни'!AJ129)/2)</f>
        <v>0</v>
      </c>
      <c r="T245" s="61">
        <f>IF('[1]III-Здравни данни'!T129=0,'[1]III-Здравни данни'!AK129,('[1]III-Здравни данни'!T129+'[1]III-Здравни данни'!AK129)/2)</f>
        <v>0</v>
      </c>
      <c r="U245" s="62">
        <f>IF('[1]III-Здравни данни'!U129=0,'[1]III-Здравни данни'!AL129,('[1]III-Здравни данни'!U129+'[1]III-Здравни данни'!AL129)/2)</f>
        <v>0</v>
      </c>
    </row>
    <row r="246" spans="1:21" x14ac:dyDescent="0.25">
      <c r="A246" s="12" t="s">
        <v>59</v>
      </c>
      <c r="B246" s="13" t="s">
        <v>63</v>
      </c>
      <c r="C246" s="2" t="s">
        <v>662</v>
      </c>
      <c r="D246" s="13" t="s">
        <v>406</v>
      </c>
      <c r="E246" s="13" t="s">
        <v>338</v>
      </c>
      <c r="F246" s="60"/>
      <c r="G246" s="61"/>
      <c r="H246" s="61"/>
      <c r="I246" s="60">
        <f>IF('[1]III-Здравни данни'!I130=0,'[1]III-Здравни данни'!Z130,('[1]III-Здравни данни'!I130+'[1]III-Здравни данни'!Z130)/2)</f>
        <v>12</v>
      </c>
      <c r="J246" s="61">
        <f>IF('[1]III-Здравни данни'!J130=0,'[1]III-Здравни данни'!AA130,('[1]III-Здравни данни'!J130+'[1]III-Здравни данни'!AA130)/2)</f>
        <v>0</v>
      </c>
      <c r="K246" s="61">
        <f>IF('[1]III-Здравни данни'!K130=0,'[1]III-Здравни данни'!AB130,('[1]III-Здравни данни'!K130+'[1]III-Здравни данни'!AB130)/2)</f>
        <v>0</v>
      </c>
      <c r="L246" s="61">
        <f>IF('[1]III-Здравни данни'!L130=0,'[1]III-Здравни данни'!AC130,('[1]III-Здравни данни'!L130+'[1]III-Здравни данни'!AC130)/2)</f>
        <v>2</v>
      </c>
      <c r="M246" s="61">
        <f>IF('[1]III-Здравни данни'!M130=0,'[1]III-Здравни данни'!AD130,('[1]III-Здравни данни'!M130+'[1]III-Здравни данни'!AD130)/2)</f>
        <v>0</v>
      </c>
      <c r="N246" s="61">
        <f>IF('[1]III-Здравни данни'!N130=0,'[1]III-Здравни данни'!AE130,('[1]III-Здравни данни'!N130+'[1]III-Здравни данни'!AE130)/2)</f>
        <v>1</v>
      </c>
      <c r="O246" s="61">
        <f>IF('[1]III-Здравни данни'!O130=0,'[1]III-Здравни данни'!AF130,('[1]III-Здравни данни'!O130+'[1]III-Здравни данни'!AF130)/2)</f>
        <v>0</v>
      </c>
      <c r="P246" s="61">
        <f>IF('[1]III-Здравни данни'!P130=0,'[1]III-Здравни данни'!AG130,('[1]III-Здравни данни'!P130+'[1]III-Здравни данни'!AG130)/2)</f>
        <v>0</v>
      </c>
      <c r="Q246" s="61">
        <f>IF('[1]III-Здравни данни'!Q130=0,'[1]III-Здравни данни'!AH130,('[1]III-Здравни данни'!Q130+'[1]III-Здравни данни'!AH130)/2)</f>
        <v>0</v>
      </c>
      <c r="R246" s="61">
        <f>IF('[1]III-Здравни данни'!R130=0,'[1]III-Здравни данни'!AI130,('[1]III-Здравни данни'!R130+'[1]III-Здравни данни'!AI130)/2)</f>
        <v>0</v>
      </c>
      <c r="S246" s="61">
        <f>IF('[1]III-Здравни данни'!S130=0,'[1]III-Здравни данни'!AJ130,('[1]III-Здравни данни'!S130+'[1]III-Здравни данни'!AJ130)/2)</f>
        <v>0</v>
      </c>
      <c r="T246" s="61">
        <f>IF('[1]III-Здравни данни'!T130=0,'[1]III-Здравни данни'!AK130,('[1]III-Здравни данни'!T130+'[1]III-Здравни данни'!AK130)/2)</f>
        <v>0</v>
      </c>
      <c r="U246" s="62">
        <f>IF('[1]III-Здравни данни'!U130=0,'[1]III-Здравни данни'!AL130,('[1]III-Здравни данни'!U130+'[1]III-Здравни данни'!AL130)/2)</f>
        <v>0</v>
      </c>
    </row>
    <row r="247" spans="1:21" x14ac:dyDescent="0.25">
      <c r="A247" s="12" t="s">
        <v>59</v>
      </c>
      <c r="B247" s="13" t="s">
        <v>63</v>
      </c>
      <c r="C247" s="2" t="s">
        <v>663</v>
      </c>
      <c r="D247" s="13" t="s">
        <v>406</v>
      </c>
      <c r="E247" s="13" t="s">
        <v>339</v>
      </c>
      <c r="F247" s="60"/>
      <c r="G247" s="61"/>
      <c r="H247" s="61"/>
      <c r="I247" s="60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2"/>
    </row>
    <row r="248" spans="1:21" x14ac:dyDescent="0.25">
      <c r="A248" s="12" t="s">
        <v>59</v>
      </c>
      <c r="B248" s="13" t="s">
        <v>63</v>
      </c>
      <c r="C248" s="2" t="s">
        <v>664</v>
      </c>
      <c r="D248" s="13" t="s">
        <v>406</v>
      </c>
      <c r="E248" s="13" t="s">
        <v>340</v>
      </c>
      <c r="F248" s="60"/>
      <c r="G248" s="61"/>
      <c r="H248" s="61"/>
      <c r="I248" s="60">
        <f>IF('[1]III-Здравни данни'!I131=0,'[1]III-Здравни данни'!Z131,('[1]III-Здравни данни'!I131+'[1]III-Здравни данни'!Z131)/2)</f>
        <v>45</v>
      </c>
      <c r="J248" s="61">
        <f>IF('[1]III-Здравни данни'!J131=0,'[1]III-Здравни данни'!AA131,('[1]III-Здравни данни'!J131+'[1]III-Здравни данни'!AA131)/2)</f>
        <v>0</v>
      </c>
      <c r="K248" s="61">
        <f>IF('[1]III-Здравни данни'!K131=0,'[1]III-Здравни данни'!AB131,('[1]III-Здравни данни'!K131+'[1]III-Здравни данни'!AB131)/2)</f>
        <v>0</v>
      </c>
      <c r="L248" s="61">
        <f>IF('[1]III-Здравни данни'!L131=0,'[1]III-Здравни данни'!AC131,('[1]III-Здравни данни'!L131+'[1]III-Здравни данни'!AC131)/2)</f>
        <v>3</v>
      </c>
      <c r="M248" s="61">
        <f>IF('[1]III-Здравни данни'!M131=0,'[1]III-Здравни данни'!AD131,('[1]III-Здравни данни'!M131+'[1]III-Здравни данни'!AD131)/2)</f>
        <v>0</v>
      </c>
      <c r="N248" s="61">
        <f>IF('[1]III-Здравни данни'!N131=0,'[1]III-Здравни данни'!AE131,('[1]III-Здравни данни'!N131+'[1]III-Здравни данни'!AE131)/2)</f>
        <v>0</v>
      </c>
      <c r="O248" s="61">
        <f>IF('[1]III-Здравни данни'!O131=0,'[1]III-Здравни данни'!AF131,('[1]III-Здравни данни'!O131+'[1]III-Здравни данни'!AF131)/2)</f>
        <v>5</v>
      </c>
      <c r="P248" s="61">
        <f>IF('[1]III-Здравни данни'!P131=0,'[1]III-Здравни данни'!AG131,('[1]III-Здравни данни'!P131+'[1]III-Здравни данни'!AG131)/2)</f>
        <v>0</v>
      </c>
      <c r="Q248" s="61">
        <f>IF('[1]III-Здравни данни'!Q131=0,'[1]III-Здравни данни'!AH131,('[1]III-Здравни данни'!Q131+'[1]III-Здравни данни'!AH131)/2)</f>
        <v>0</v>
      </c>
      <c r="R248" s="61">
        <f>IF('[1]III-Здравни данни'!R131=0,'[1]III-Здравни данни'!AI131,('[1]III-Здравни данни'!R131+'[1]III-Здравни данни'!AI131)/2)</f>
        <v>0</v>
      </c>
      <c r="S248" s="61">
        <f>IF('[1]III-Здравни данни'!S131=0,'[1]III-Здравни данни'!AJ131,('[1]III-Здравни данни'!S131+'[1]III-Здравни данни'!AJ131)/2)</f>
        <v>0</v>
      </c>
      <c r="T248" s="61">
        <f>IF('[1]III-Здравни данни'!T131=0,'[1]III-Здравни данни'!AK131,('[1]III-Здравни данни'!T131+'[1]III-Здравни данни'!AK131)/2)</f>
        <v>0</v>
      </c>
      <c r="U248" s="62">
        <f>IF('[1]III-Здравни данни'!U131=0,'[1]III-Здравни данни'!AL131,('[1]III-Здравни данни'!U131+'[1]III-Здравни данни'!AL131)/2)</f>
        <v>0</v>
      </c>
    </row>
    <row r="249" spans="1:21" x14ac:dyDescent="0.25">
      <c r="A249" s="12" t="s">
        <v>59</v>
      </c>
      <c r="B249" s="13" t="s">
        <v>63</v>
      </c>
      <c r="C249" s="2" t="s">
        <v>665</v>
      </c>
      <c r="D249" s="13" t="s">
        <v>406</v>
      </c>
      <c r="E249" s="13" t="s">
        <v>341</v>
      </c>
      <c r="F249" s="60"/>
      <c r="G249" s="61"/>
      <c r="H249" s="61"/>
      <c r="I249" s="60">
        <f>IF('[1]III-Здравни данни'!I132=0,'[1]III-Здравни данни'!Z132,('[1]III-Здравни данни'!I132+'[1]III-Здравни данни'!Z132)/2)</f>
        <v>4</v>
      </c>
      <c r="J249" s="61">
        <f>IF('[1]III-Здравни данни'!J132=0,'[1]III-Здравни данни'!AA132,('[1]III-Здравни данни'!J132+'[1]III-Здравни данни'!AA132)/2)</f>
        <v>0</v>
      </c>
      <c r="K249" s="61">
        <f>IF('[1]III-Здравни данни'!K132=0,'[1]III-Здравни данни'!AB132,('[1]III-Здравни данни'!K132+'[1]III-Здравни данни'!AB132)/2)</f>
        <v>0</v>
      </c>
      <c r="L249" s="61">
        <f>IF('[1]III-Здравни данни'!L132=0,'[1]III-Здравни данни'!AC132,('[1]III-Здравни данни'!L132+'[1]III-Здравни данни'!AC132)/2)</f>
        <v>1</v>
      </c>
      <c r="M249" s="61">
        <f>IF('[1]III-Здравни данни'!M132=0,'[1]III-Здравни данни'!AD132,('[1]III-Здравни данни'!M132+'[1]III-Здравни данни'!AD132)/2)</f>
        <v>0</v>
      </c>
      <c r="N249" s="61">
        <f>IF('[1]III-Здравни данни'!N132=0,'[1]III-Здравни данни'!AE132,('[1]III-Здравни данни'!N132+'[1]III-Здравни данни'!AE132)/2)</f>
        <v>0</v>
      </c>
      <c r="O249" s="61">
        <f>IF('[1]III-Здравни данни'!O132=0,'[1]III-Здравни данни'!AF132,('[1]III-Здравни данни'!O132+'[1]III-Здравни данни'!AF132)/2)</f>
        <v>0</v>
      </c>
      <c r="P249" s="61">
        <f>IF('[1]III-Здравни данни'!P132=0,'[1]III-Здравни данни'!AG132,('[1]III-Здравни данни'!P132+'[1]III-Здравни данни'!AG132)/2)</f>
        <v>0</v>
      </c>
      <c r="Q249" s="61">
        <f>IF('[1]III-Здравни данни'!Q132=0,'[1]III-Здравни данни'!AH132,('[1]III-Здравни данни'!Q132+'[1]III-Здравни данни'!AH132)/2)</f>
        <v>0</v>
      </c>
      <c r="R249" s="61">
        <f>IF('[1]III-Здравни данни'!R132=0,'[1]III-Здравни данни'!AI132,('[1]III-Здравни данни'!R132+'[1]III-Здравни данни'!AI132)/2)</f>
        <v>0</v>
      </c>
      <c r="S249" s="61">
        <f>IF('[1]III-Здравни данни'!S132=0,'[1]III-Здравни данни'!AJ132,('[1]III-Здравни данни'!S132+'[1]III-Здравни данни'!AJ132)/2)</f>
        <v>0</v>
      </c>
      <c r="T249" s="61">
        <f>IF('[1]III-Здравни данни'!T132=0,'[1]III-Здравни данни'!AK132,('[1]III-Здравни данни'!T132+'[1]III-Здравни данни'!AK132)/2)</f>
        <v>0</v>
      </c>
      <c r="U249" s="62">
        <f>IF('[1]III-Здравни данни'!U132=0,'[1]III-Здравни данни'!AL132,('[1]III-Здравни данни'!U132+'[1]III-Здравни данни'!AL132)/2)</f>
        <v>0</v>
      </c>
    </row>
    <row r="250" spans="1:21" x14ac:dyDescent="0.25">
      <c r="A250" s="12" t="s">
        <v>59</v>
      </c>
      <c r="B250" s="13" t="s">
        <v>63</v>
      </c>
      <c r="C250" s="2" t="s">
        <v>666</v>
      </c>
      <c r="D250" s="13" t="s">
        <v>406</v>
      </c>
      <c r="E250" s="13" t="s">
        <v>342</v>
      </c>
      <c r="F250" s="60"/>
      <c r="G250" s="61"/>
      <c r="H250" s="61"/>
      <c r="I250" s="60">
        <f>IF('[1]III-Здравни данни'!I133=0,'[1]III-Здравни данни'!Z133,('[1]III-Здравни данни'!I133+'[1]III-Здравни данни'!Z133)/2)</f>
        <v>17</v>
      </c>
      <c r="J250" s="61">
        <f>IF('[1]III-Здравни данни'!J133=0,'[1]III-Здравни данни'!AA133,('[1]III-Здравни данни'!J133+'[1]III-Здравни данни'!AA133)/2)</f>
        <v>0</v>
      </c>
      <c r="K250" s="61">
        <f>IF('[1]III-Здравни данни'!K133=0,'[1]III-Здравни данни'!AB133,('[1]III-Здравни данни'!K133+'[1]III-Здравни данни'!AB133)/2)</f>
        <v>0</v>
      </c>
      <c r="L250" s="61">
        <f>IF('[1]III-Здравни данни'!L133=0,'[1]III-Здравни данни'!AC133,('[1]III-Здравни данни'!L133+'[1]III-Здравни данни'!AC133)/2)</f>
        <v>0</v>
      </c>
      <c r="M250" s="61">
        <f>IF('[1]III-Здравни данни'!M133=0,'[1]III-Здравни данни'!AD133,('[1]III-Здравни данни'!M133+'[1]III-Здравни данни'!AD133)/2)</f>
        <v>0</v>
      </c>
      <c r="N250" s="61">
        <f>IF('[1]III-Здравни данни'!N133=0,'[1]III-Здравни данни'!AE133,('[1]III-Здравни данни'!N133+'[1]III-Здравни данни'!AE133)/2)</f>
        <v>0</v>
      </c>
      <c r="O250" s="61">
        <f>IF('[1]III-Здравни данни'!O133=0,'[1]III-Здравни данни'!AF133,('[1]III-Здравни данни'!O133+'[1]III-Здравни данни'!AF133)/2)</f>
        <v>0</v>
      </c>
      <c r="P250" s="61">
        <f>IF('[1]III-Здравни данни'!P133=0,'[1]III-Здравни данни'!AG133,('[1]III-Здравни данни'!P133+'[1]III-Здравни данни'!AG133)/2)</f>
        <v>0</v>
      </c>
      <c r="Q250" s="61">
        <f>IF('[1]III-Здравни данни'!Q133=0,'[1]III-Здравни данни'!AH133,('[1]III-Здравни данни'!Q133+'[1]III-Здравни данни'!AH133)/2)</f>
        <v>0</v>
      </c>
      <c r="R250" s="61">
        <f>IF('[1]III-Здравни данни'!R133=0,'[1]III-Здравни данни'!AI133,('[1]III-Здравни данни'!R133+'[1]III-Здравни данни'!AI133)/2)</f>
        <v>0</v>
      </c>
      <c r="S250" s="61">
        <f>IF('[1]III-Здравни данни'!S133=0,'[1]III-Здравни данни'!AJ133,('[1]III-Здравни данни'!S133+'[1]III-Здравни данни'!AJ133)/2)</f>
        <v>0</v>
      </c>
      <c r="T250" s="61">
        <f>IF('[1]III-Здравни данни'!T133=0,'[1]III-Здравни данни'!AK133,('[1]III-Здравни данни'!T133+'[1]III-Здравни данни'!AK133)/2)</f>
        <v>0</v>
      </c>
      <c r="U250" s="62">
        <f>IF('[1]III-Здравни данни'!U133=0,'[1]III-Здравни данни'!AL133,('[1]III-Здравни данни'!U133+'[1]III-Здравни данни'!AL133)/2)</f>
        <v>0</v>
      </c>
    </row>
    <row r="251" spans="1:21" x14ac:dyDescent="0.25">
      <c r="A251" s="12" t="s">
        <v>59</v>
      </c>
      <c r="B251" s="13" t="s">
        <v>63</v>
      </c>
      <c r="C251" s="2" t="s">
        <v>667</v>
      </c>
      <c r="D251" s="13" t="s">
        <v>406</v>
      </c>
      <c r="E251" s="13" t="s">
        <v>134</v>
      </c>
      <c r="F251" s="60"/>
      <c r="G251" s="61"/>
      <c r="H251" s="61"/>
      <c r="I251" s="60">
        <f>IF('[1]III-Здравни данни'!I134=0,'[1]III-Здравни данни'!Z134,('[1]III-Здравни данни'!I134+'[1]III-Здравни данни'!Z134)/2)</f>
        <v>9</v>
      </c>
      <c r="J251" s="61">
        <f>IF('[1]III-Здравни данни'!J134=0,'[1]III-Здравни данни'!AA134,('[1]III-Здравни данни'!J134+'[1]III-Здравни данни'!AA134)/2)</f>
        <v>0</v>
      </c>
      <c r="K251" s="61">
        <f>IF('[1]III-Здравни данни'!K134=0,'[1]III-Здравни данни'!AB134,('[1]III-Здравни данни'!K134+'[1]III-Здравни данни'!AB134)/2)</f>
        <v>0</v>
      </c>
      <c r="L251" s="61">
        <f>IF('[1]III-Здравни данни'!L134=0,'[1]III-Здравни данни'!AC134,('[1]III-Здравни данни'!L134+'[1]III-Здравни данни'!AC134)/2)</f>
        <v>0</v>
      </c>
      <c r="M251" s="61">
        <f>IF('[1]III-Здравни данни'!M134=0,'[1]III-Здравни данни'!AD134,('[1]III-Здравни данни'!M134+'[1]III-Здравни данни'!AD134)/2)</f>
        <v>0</v>
      </c>
      <c r="N251" s="61">
        <f>IF('[1]III-Здравни данни'!N134=0,'[1]III-Здравни данни'!AE134,('[1]III-Здравни данни'!N134+'[1]III-Здравни данни'!AE134)/2)</f>
        <v>0</v>
      </c>
      <c r="O251" s="61">
        <f>IF('[1]III-Здравни данни'!O134=0,'[1]III-Здравни данни'!AF134,('[1]III-Здравни данни'!O134+'[1]III-Здравни данни'!AF134)/2)</f>
        <v>0</v>
      </c>
      <c r="P251" s="61">
        <f>IF('[1]III-Здравни данни'!P134=0,'[1]III-Здравни данни'!AG134,('[1]III-Здравни данни'!P134+'[1]III-Здравни данни'!AG134)/2)</f>
        <v>0</v>
      </c>
      <c r="Q251" s="61">
        <f>IF('[1]III-Здравни данни'!Q134=0,'[1]III-Здравни данни'!AH134,('[1]III-Здравни данни'!Q134+'[1]III-Здравни данни'!AH134)/2)</f>
        <v>0</v>
      </c>
      <c r="R251" s="61">
        <f>IF('[1]III-Здравни данни'!R134=0,'[1]III-Здравни данни'!AI134,('[1]III-Здравни данни'!R134+'[1]III-Здравни данни'!AI134)/2)</f>
        <v>0</v>
      </c>
      <c r="S251" s="61">
        <f>IF('[1]III-Здравни данни'!S134=0,'[1]III-Здравни данни'!AJ134,('[1]III-Здравни данни'!S134+'[1]III-Здравни данни'!AJ134)/2)</f>
        <v>0</v>
      </c>
      <c r="T251" s="61">
        <f>IF('[1]III-Здравни данни'!T134=0,'[1]III-Здравни данни'!AK134,('[1]III-Здравни данни'!T134+'[1]III-Здравни данни'!AK134)/2)</f>
        <v>0</v>
      </c>
      <c r="U251" s="62">
        <f>IF('[1]III-Здравни данни'!U134=0,'[1]III-Здравни данни'!AL134,('[1]III-Здравни данни'!U134+'[1]III-Здравни данни'!AL134)/2)</f>
        <v>0</v>
      </c>
    </row>
    <row r="252" spans="1:21" x14ac:dyDescent="0.25">
      <c r="A252" s="12" t="s">
        <v>59</v>
      </c>
      <c r="B252" s="13" t="s">
        <v>63</v>
      </c>
      <c r="C252" s="2" t="s">
        <v>668</v>
      </c>
      <c r="D252" s="13" t="s">
        <v>406</v>
      </c>
      <c r="E252" s="13" t="s">
        <v>343</v>
      </c>
      <c r="F252" s="60"/>
      <c r="G252" s="61"/>
      <c r="H252" s="61"/>
      <c r="I252" s="60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2"/>
    </row>
    <row r="253" spans="1:21" x14ac:dyDescent="0.25">
      <c r="A253" s="12" t="s">
        <v>59</v>
      </c>
      <c r="B253" s="13" t="s">
        <v>63</v>
      </c>
      <c r="C253" s="2" t="s">
        <v>669</v>
      </c>
      <c r="D253" s="13" t="s">
        <v>406</v>
      </c>
      <c r="E253" s="13" t="s">
        <v>344</v>
      </c>
      <c r="F253" s="60"/>
      <c r="G253" s="61"/>
      <c r="H253" s="61"/>
      <c r="I253" s="60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2"/>
    </row>
    <row r="254" spans="1:21" x14ac:dyDescent="0.25">
      <c r="A254" s="12" t="s">
        <v>59</v>
      </c>
      <c r="B254" s="13" t="s">
        <v>63</v>
      </c>
      <c r="C254" s="2" t="s">
        <v>670</v>
      </c>
      <c r="D254" s="13" t="s">
        <v>406</v>
      </c>
      <c r="E254" s="13" t="s">
        <v>345</v>
      </c>
      <c r="F254" s="60"/>
      <c r="G254" s="61"/>
      <c r="H254" s="61"/>
      <c r="I254" s="60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2"/>
    </row>
    <row r="255" spans="1:21" x14ac:dyDescent="0.25">
      <c r="A255" s="12" t="s">
        <v>59</v>
      </c>
      <c r="B255" s="13" t="s">
        <v>64</v>
      </c>
      <c r="C255" s="2" t="s">
        <v>671</v>
      </c>
      <c r="D255" s="13" t="s">
        <v>406</v>
      </c>
      <c r="E255" s="13" t="s">
        <v>121</v>
      </c>
      <c r="F255" s="60"/>
      <c r="G255" s="61"/>
      <c r="H255" s="61"/>
      <c r="I255" s="60">
        <f>IF('[1]III-Здравни данни'!I136=0,'[1]III-Здравни данни'!Z136,('[1]III-Здравни данни'!I136+'[1]III-Здравни данни'!Z136)/2)</f>
        <v>422</v>
      </c>
      <c r="J255" s="60">
        <f>IF('[1]III-Здравни данни'!J136=0,'[1]III-Здравни данни'!AA136,('[1]III-Здравни данни'!J136+'[1]III-Здравни данни'!AA136)/2)</f>
        <v>0</v>
      </c>
      <c r="K255" s="60">
        <f>IF('[1]III-Здравни данни'!K136=0,'[1]III-Здравни данни'!AB136,('[1]III-Здравни данни'!K136+'[1]III-Здравни данни'!AB136)/2)</f>
        <v>1</v>
      </c>
      <c r="L255" s="60">
        <f>IF('[1]III-Здравни данни'!L136=0,'[1]III-Здравни данни'!AC136,('[1]III-Здравни данни'!L136+'[1]III-Здравни данни'!AC136)/2)</f>
        <v>54</v>
      </c>
      <c r="M255" s="60">
        <f>IF('[1]III-Здравни данни'!M136=0,'[1]III-Здравни данни'!AD136,('[1]III-Здравни данни'!M136+'[1]III-Здравни данни'!AD136)/2)</f>
        <v>0</v>
      </c>
      <c r="N255" s="60">
        <f>IF('[1]III-Здравни данни'!N136=0,'[1]III-Здравни данни'!AE136,('[1]III-Здравни данни'!N136+'[1]III-Здравни данни'!AE136)/2)</f>
        <v>3</v>
      </c>
      <c r="O255" s="60">
        <f>IF('[1]III-Здравни данни'!O136=0,'[1]III-Здравни данни'!AF136,('[1]III-Здравни данни'!O136+'[1]III-Здравни данни'!AF136)/2)</f>
        <v>17</v>
      </c>
      <c r="P255" s="60">
        <f>IF('[1]III-Здравни данни'!P136=0,'[1]III-Здравни данни'!AG136,('[1]III-Здравни данни'!P136+'[1]III-Здравни данни'!AG136)/2)</f>
        <v>0</v>
      </c>
      <c r="Q255" s="60">
        <f>IF('[1]III-Здравни данни'!Q136=0,'[1]III-Здравни данни'!AH136,('[1]III-Здравни данни'!Q136+'[1]III-Здравни данни'!AH136)/2)</f>
        <v>1</v>
      </c>
      <c r="R255" s="60">
        <f>IF('[1]III-Здравни данни'!R136=0,'[1]III-Здравни данни'!AI136,('[1]III-Здравни данни'!R136+'[1]III-Здравни данни'!AI136)/2)</f>
        <v>0</v>
      </c>
      <c r="S255" s="60">
        <f>IF('[1]III-Здравни данни'!S136=0,'[1]III-Здравни данни'!AJ136,('[1]III-Здравни данни'!S136+'[1]III-Здравни данни'!AJ136)/2)</f>
        <v>0</v>
      </c>
      <c r="T255" s="60">
        <f>IF('[1]III-Здравни данни'!T136=0,'[1]III-Здравни данни'!AK136,('[1]III-Здравни данни'!T136+'[1]III-Здравни данни'!AK136)/2)</f>
        <v>0</v>
      </c>
      <c r="U255" s="60">
        <f>IF('[1]III-Здравни данни'!U136=0,'[1]III-Здравни данни'!AL136,('[1]III-Здравни данни'!U136+'[1]III-Здравни данни'!AL136)/2)</f>
        <v>0</v>
      </c>
    </row>
    <row r="256" spans="1:21" x14ac:dyDescent="0.25">
      <c r="A256" s="12" t="s">
        <v>59</v>
      </c>
      <c r="B256" s="13" t="s">
        <v>64</v>
      </c>
      <c r="C256" s="2" t="s">
        <v>672</v>
      </c>
      <c r="D256" s="13" t="s">
        <v>406</v>
      </c>
      <c r="E256" s="13" t="s">
        <v>346</v>
      </c>
      <c r="F256" s="60"/>
      <c r="G256" s="61"/>
      <c r="H256" s="61"/>
      <c r="I256" s="60">
        <f>IF('[1]III-Здравни данни'!I137=0,'[1]III-Здравни данни'!Z137,('[1]III-Здравни данни'!I137+'[1]III-Здравни данни'!Z137)/2)</f>
        <v>173</v>
      </c>
      <c r="J256" s="60">
        <f>IF('[1]III-Здравни данни'!J137=0,'[1]III-Здравни данни'!AA137,('[1]III-Здравни данни'!J137+'[1]III-Здравни данни'!AA137)/2)</f>
        <v>0</v>
      </c>
      <c r="K256" s="60">
        <f>IF('[1]III-Здравни данни'!K137=0,'[1]III-Здравни данни'!AB137,('[1]III-Здравни данни'!K137+'[1]III-Здравни данни'!AB137)/2)</f>
        <v>0</v>
      </c>
      <c r="L256" s="60">
        <f>IF('[1]III-Здравни данни'!L137=0,'[1]III-Здравни данни'!AC137,('[1]III-Здравни данни'!L137+'[1]III-Здравни данни'!AC137)/2)</f>
        <v>15</v>
      </c>
      <c r="M256" s="60">
        <f>IF('[1]III-Здравни данни'!M137=0,'[1]III-Здравни данни'!AD137,('[1]III-Здравни данни'!M137+'[1]III-Здравни данни'!AD137)/2)</f>
        <v>0</v>
      </c>
      <c r="N256" s="60">
        <f>IF('[1]III-Здравни данни'!N137=0,'[1]III-Здравни данни'!AE137,('[1]III-Здравни данни'!N137+'[1]III-Здравни данни'!AE137)/2)</f>
        <v>0</v>
      </c>
      <c r="O256" s="60">
        <f>IF('[1]III-Здравни данни'!O137=0,'[1]III-Здравни данни'!AF137,('[1]III-Здравни данни'!O137+'[1]III-Здравни данни'!AF137)/2)</f>
        <v>7</v>
      </c>
      <c r="P256" s="60">
        <f>IF('[1]III-Здравни данни'!P137=0,'[1]III-Здравни данни'!AG137,('[1]III-Здравни данни'!P137+'[1]III-Здравни данни'!AG137)/2)</f>
        <v>0</v>
      </c>
      <c r="Q256" s="60">
        <f>IF('[1]III-Здравни данни'!Q137=0,'[1]III-Здравни данни'!AH137,('[1]III-Здравни данни'!Q137+'[1]III-Здравни данни'!AH137)/2)</f>
        <v>0</v>
      </c>
      <c r="R256" s="60">
        <f>IF('[1]III-Здравни данни'!R137=0,'[1]III-Здравни данни'!AI137,('[1]III-Здравни данни'!R137+'[1]III-Здравни данни'!AI137)/2)</f>
        <v>0</v>
      </c>
      <c r="S256" s="60">
        <f>IF('[1]III-Здравни данни'!S137=0,'[1]III-Здравни данни'!AJ137,('[1]III-Здравни данни'!S137+'[1]III-Здравни данни'!AJ137)/2)</f>
        <v>0</v>
      </c>
      <c r="T256" s="60">
        <f>IF('[1]III-Здравни данни'!T137=0,'[1]III-Здравни данни'!AK137,('[1]III-Здравни данни'!T137+'[1]III-Здравни данни'!AK137)/2)</f>
        <v>0</v>
      </c>
      <c r="U256" s="60">
        <f>IF('[1]III-Здравни данни'!U137=0,'[1]III-Здравни данни'!AL137,('[1]III-Здравни данни'!U137+'[1]III-Здравни данни'!AL137)/2)</f>
        <v>0</v>
      </c>
    </row>
    <row r="257" spans="1:21" x14ac:dyDescent="0.25">
      <c r="A257" s="12" t="s">
        <v>59</v>
      </c>
      <c r="B257" s="13" t="s">
        <v>64</v>
      </c>
      <c r="C257" s="2" t="s">
        <v>673</v>
      </c>
      <c r="D257" s="13" t="s">
        <v>406</v>
      </c>
      <c r="E257" s="13" t="s">
        <v>347</v>
      </c>
      <c r="F257" s="60"/>
      <c r="G257" s="61"/>
      <c r="H257" s="61"/>
      <c r="I257" s="60">
        <f>IF('[1]III-Здравни данни'!I138=0,'[1]III-Здравни данни'!Z138,('[1]III-Здравни данни'!I138+'[1]III-Здравни данни'!Z138)/2)</f>
        <v>158</v>
      </c>
      <c r="J257" s="60">
        <f>IF('[1]III-Здравни данни'!J138=0,'[1]III-Здравни данни'!AA138,('[1]III-Здравни данни'!J138+'[1]III-Здравни данни'!AA138)/2)</f>
        <v>1</v>
      </c>
      <c r="K257" s="60">
        <f>IF('[1]III-Здравни данни'!K138=0,'[1]III-Здравни данни'!AB138,('[1]III-Здравни данни'!K138+'[1]III-Здравни данни'!AB138)/2)</f>
        <v>0</v>
      </c>
      <c r="L257" s="60">
        <f>IF('[1]III-Здравни данни'!L138=0,'[1]III-Здравни данни'!AC138,('[1]III-Здравни данни'!L138+'[1]III-Здравни данни'!AC138)/2)</f>
        <v>14</v>
      </c>
      <c r="M257" s="60">
        <f>IF('[1]III-Здравни данни'!M138=0,'[1]III-Здравни данни'!AD138,('[1]III-Здравни данни'!M138+'[1]III-Здравни данни'!AD138)/2)</f>
        <v>0</v>
      </c>
      <c r="N257" s="60">
        <f>IF('[1]III-Здравни данни'!N138=0,'[1]III-Здравни данни'!AE138,('[1]III-Здравни данни'!N138+'[1]III-Здравни данни'!AE138)/2)</f>
        <v>1</v>
      </c>
      <c r="O257" s="60">
        <f>IF('[1]III-Здравни данни'!O138=0,'[1]III-Здравни данни'!AF138,('[1]III-Здравни данни'!O138+'[1]III-Здравни данни'!AF138)/2)</f>
        <v>7</v>
      </c>
      <c r="P257" s="60">
        <f>IF('[1]III-Здравни данни'!P138=0,'[1]III-Здравни данни'!AG138,('[1]III-Здравни данни'!P138+'[1]III-Здравни данни'!AG138)/2)</f>
        <v>0</v>
      </c>
      <c r="Q257" s="60">
        <f>IF('[1]III-Здравни данни'!Q138=0,'[1]III-Здравни данни'!AH138,('[1]III-Здравни данни'!Q138+'[1]III-Здравни данни'!AH138)/2)</f>
        <v>0</v>
      </c>
      <c r="R257" s="60">
        <f>IF('[1]III-Здравни данни'!R138=0,'[1]III-Здравни данни'!AI138,('[1]III-Здравни данни'!R138+'[1]III-Здравни данни'!AI138)/2)</f>
        <v>0</v>
      </c>
      <c r="S257" s="60">
        <f>IF('[1]III-Здравни данни'!S138=0,'[1]III-Здравни данни'!AJ138,('[1]III-Здравни данни'!S138+'[1]III-Здравни данни'!AJ138)/2)</f>
        <v>0</v>
      </c>
      <c r="T257" s="60">
        <f>IF('[1]III-Здравни данни'!T138=0,'[1]III-Здравни данни'!AK138,('[1]III-Здравни данни'!T138+'[1]III-Здравни данни'!AK138)/2)</f>
        <v>0</v>
      </c>
      <c r="U257" s="60">
        <f>IF('[1]III-Здравни данни'!U138=0,'[1]III-Здравни данни'!AL138,('[1]III-Здравни данни'!U138+'[1]III-Здравни данни'!AL138)/2)</f>
        <v>0</v>
      </c>
    </row>
    <row r="258" spans="1:21" x14ac:dyDescent="0.25">
      <c r="A258" s="12" t="s">
        <v>59</v>
      </c>
      <c r="B258" s="13" t="s">
        <v>64</v>
      </c>
      <c r="C258" s="2" t="s">
        <v>674</v>
      </c>
      <c r="D258" s="13" t="s">
        <v>406</v>
      </c>
      <c r="E258" s="13" t="s">
        <v>129</v>
      </c>
      <c r="F258" s="60"/>
      <c r="G258" s="61"/>
      <c r="H258" s="61"/>
      <c r="I258" s="60">
        <f>IF('[1]III-Здравни данни'!I139=0,'[1]III-Здравни данни'!Z139,('[1]III-Здравни данни'!I139+'[1]III-Здравни данни'!Z139)/2)</f>
        <v>191</v>
      </c>
      <c r="J258" s="60">
        <f>IF('[1]III-Здравни данни'!J139=0,'[1]III-Здравни данни'!AA139,('[1]III-Здравни данни'!J139+'[1]III-Здравни данни'!AA139)/2)</f>
        <v>1</v>
      </c>
      <c r="K258" s="60">
        <f>IF('[1]III-Здравни данни'!K139=0,'[1]III-Здравни данни'!AB139,('[1]III-Здравни данни'!K139+'[1]III-Здравни данни'!AB139)/2)</f>
        <v>0</v>
      </c>
      <c r="L258" s="60">
        <f>IF('[1]III-Здравни данни'!L139=0,'[1]III-Здравни данни'!AC139,('[1]III-Здравни данни'!L139+'[1]III-Здравни данни'!AC139)/2)</f>
        <v>24</v>
      </c>
      <c r="M258" s="60">
        <f>IF('[1]III-Здравни данни'!M139=0,'[1]III-Здравни данни'!AD139,('[1]III-Здравни данни'!M139+'[1]III-Здравни данни'!AD139)/2)</f>
        <v>0</v>
      </c>
      <c r="N258" s="60">
        <f>IF('[1]III-Здравни данни'!N139=0,'[1]III-Здравни данни'!AE139,('[1]III-Здравни данни'!N139+'[1]III-Здравни данни'!AE139)/2)</f>
        <v>1</v>
      </c>
      <c r="O258" s="60">
        <f>IF('[1]III-Здравни данни'!O139=0,'[1]III-Здравни данни'!AF139,('[1]III-Здравни данни'!O139+'[1]III-Здравни данни'!AF139)/2)</f>
        <v>8</v>
      </c>
      <c r="P258" s="60">
        <f>IF('[1]III-Здравни данни'!P139=0,'[1]III-Здравни данни'!AG139,('[1]III-Здравни данни'!P139+'[1]III-Здравни данни'!AG139)/2)</f>
        <v>0</v>
      </c>
      <c r="Q258" s="60">
        <f>IF('[1]III-Здравни данни'!Q139=0,'[1]III-Здравни данни'!AH139,('[1]III-Здравни данни'!Q139+'[1]III-Здравни данни'!AH139)/2)</f>
        <v>1</v>
      </c>
      <c r="R258" s="60">
        <f>IF('[1]III-Здравни данни'!R139=0,'[1]III-Здравни данни'!AI139,('[1]III-Здравни данни'!R139+'[1]III-Здравни данни'!AI139)/2)</f>
        <v>0</v>
      </c>
      <c r="S258" s="60">
        <f>IF('[1]III-Здравни данни'!S139=0,'[1]III-Здравни данни'!AJ139,('[1]III-Здравни данни'!S139+'[1]III-Здравни данни'!AJ139)/2)</f>
        <v>0</v>
      </c>
      <c r="T258" s="60">
        <f>IF('[1]III-Здравни данни'!T139=0,'[1]III-Здравни данни'!AK139,('[1]III-Здравни данни'!T139+'[1]III-Здравни данни'!AK139)/2)</f>
        <v>0</v>
      </c>
      <c r="U258" s="60">
        <f>IF('[1]III-Здравни данни'!U139=0,'[1]III-Здравни данни'!AL139,('[1]III-Здравни данни'!U139+'[1]III-Здравни данни'!AL139)/2)</f>
        <v>0</v>
      </c>
    </row>
    <row r="259" spans="1:21" x14ac:dyDescent="0.25">
      <c r="A259" s="12" t="s">
        <v>59</v>
      </c>
      <c r="B259" s="13" t="s">
        <v>64</v>
      </c>
      <c r="C259" s="2" t="s">
        <v>675</v>
      </c>
      <c r="D259" s="13" t="s">
        <v>405</v>
      </c>
      <c r="E259" s="13" t="s">
        <v>103</v>
      </c>
      <c r="F259" s="60"/>
      <c r="G259" s="60">
        <f>('[1]III-Здравни данни'!G135+'[1]III-Здравни данни'!X135)/2</f>
        <v>902</v>
      </c>
      <c r="H259" s="60">
        <f>IF('[1]III-Здравни данни'!H135=0,'[1]III-Здравни данни'!Y135,('[1]III-Здравни данни'!H135+'[1]III-Здравни данни'!Y135)/2)</f>
        <v>5603</v>
      </c>
      <c r="I259" s="60">
        <f>IF('[1]III-Здравни данни'!I135=0,'[1]III-Здравни данни'!Z135,('[1]III-Здравни данни'!I135+'[1]III-Здравни данни'!Z135)/2)</f>
        <v>1219.5</v>
      </c>
      <c r="J259" s="60">
        <f>IF('[1]III-Здравни данни'!J135=0,'[1]III-Здравни данни'!AA135,('[1]III-Здравни данни'!J135+'[1]III-Здравни данни'!AA135)/2)</f>
        <v>4.5</v>
      </c>
      <c r="K259" s="60">
        <f>IF('[1]III-Здравни данни'!K135=0,'[1]III-Здравни данни'!AB135,('[1]III-Здравни данни'!K135+'[1]III-Здравни данни'!AB135)/2)</f>
        <v>3</v>
      </c>
      <c r="L259" s="60">
        <f>IF('[1]III-Здравни данни'!L135=0,'[1]III-Здравни данни'!AC135,('[1]III-Здравни данни'!L135+'[1]III-Здравни данни'!AC135)/2)</f>
        <v>182.5</v>
      </c>
      <c r="M259" s="60">
        <f>IF('[1]III-Здравни данни'!M135=0,'[1]III-Здравни данни'!AD135,('[1]III-Здравни данни'!M135+'[1]III-Здравни данни'!AD135)/2)</f>
        <v>2</v>
      </c>
      <c r="N259" s="60">
        <f>IF('[1]III-Здравни данни'!N135=0,'[1]III-Здравни данни'!AE135,('[1]III-Здравни данни'!N135+'[1]III-Здравни данни'!AE135)/2)</f>
        <v>11.5</v>
      </c>
      <c r="O259" s="60">
        <f>IF('[1]III-Здравни данни'!O135=0,'[1]III-Здравни данни'!AF135,('[1]III-Здравни данни'!O135+'[1]III-Здравни данни'!AF135)/2)</f>
        <v>60</v>
      </c>
      <c r="P259" s="60">
        <f>IF('[1]III-Здравни данни'!P135=0,'[1]III-Здравни данни'!AG135,('[1]III-Здравни данни'!P135+'[1]III-Здравни данни'!AG135)/2)</f>
        <v>0</v>
      </c>
      <c r="Q259" s="60">
        <f>IF('[1]III-Здравни данни'!Q135=0,'[1]III-Здравни данни'!AH135,('[1]III-Здравни данни'!Q135+'[1]III-Здравни данни'!AH135)/2)</f>
        <v>0</v>
      </c>
      <c r="R259" s="60">
        <f>IF('[1]III-Здравни данни'!R135=0,'[1]III-Здравни данни'!AI135,('[1]III-Здравни данни'!R135+'[1]III-Здравни данни'!AI135)/2)</f>
        <v>0.5</v>
      </c>
      <c r="S259" s="60">
        <f>IF('[1]III-Здравни данни'!S135=0,'[1]III-Здравни данни'!AJ135,('[1]III-Здравни данни'!S135+'[1]III-Здравни данни'!AJ135)/2)</f>
        <v>0</v>
      </c>
      <c r="T259" s="60">
        <f>IF('[1]III-Здравни данни'!T135=0,'[1]III-Здравни данни'!AK135,('[1]III-Здравни данни'!T135+'[1]III-Здравни данни'!AK135)/2)</f>
        <v>0</v>
      </c>
      <c r="U259" s="60">
        <f>IF('[1]III-Здравни данни'!U135=0,'[1]III-Здравни данни'!AL135,('[1]III-Здравни данни'!U135+'[1]III-Здравни данни'!AL135)/2)</f>
        <v>3</v>
      </c>
    </row>
    <row r="260" spans="1:21" x14ac:dyDescent="0.25">
      <c r="A260" s="12" t="s">
        <v>59</v>
      </c>
      <c r="B260" s="13" t="s">
        <v>64</v>
      </c>
      <c r="C260" s="2" t="s">
        <v>676</v>
      </c>
      <c r="D260" s="13" t="s">
        <v>406</v>
      </c>
      <c r="E260" s="13" t="s">
        <v>348</v>
      </c>
      <c r="F260" s="60"/>
      <c r="G260" s="61"/>
      <c r="H260" s="61"/>
      <c r="I260" s="60">
        <f>IF('[1]III-Здравни данни'!I140=0,'[1]III-Здравни данни'!Z140,('[1]III-Здравни данни'!I140+'[1]III-Здравни данни'!Z140)/2)</f>
        <v>130</v>
      </c>
      <c r="J260" s="60">
        <f>IF('[1]III-Здравни данни'!J140=0,'[1]III-Здравни данни'!AA140,('[1]III-Здравни данни'!J140+'[1]III-Здравни данни'!AA140)/2)</f>
        <v>1</v>
      </c>
      <c r="K260" s="60">
        <f>IF('[1]III-Здравни данни'!K140=0,'[1]III-Здравни данни'!AB140,('[1]III-Здравни данни'!K140+'[1]III-Здравни данни'!AB140)/2)</f>
        <v>0</v>
      </c>
      <c r="L260" s="60">
        <f>IF('[1]III-Здравни данни'!L140=0,'[1]III-Здравни данни'!AC140,('[1]III-Здравни данни'!L140+'[1]III-Здравни данни'!AC140)/2)</f>
        <v>10</v>
      </c>
      <c r="M260" s="60">
        <f>IF('[1]III-Здравни данни'!M140=0,'[1]III-Здравни данни'!AD140,('[1]III-Здравни данни'!M140+'[1]III-Здравни данни'!AD140)/2)</f>
        <v>0</v>
      </c>
      <c r="N260" s="60">
        <f>IF('[1]III-Здравни данни'!N140=0,'[1]III-Здравни данни'!AE140,('[1]III-Здравни данни'!N140+'[1]III-Здравни данни'!AE140)/2)</f>
        <v>0</v>
      </c>
      <c r="O260" s="60">
        <f>IF('[1]III-Здравни данни'!O140=0,'[1]III-Здравни данни'!AF140,('[1]III-Здравни данни'!O140+'[1]III-Здравни данни'!AF140)/2)</f>
        <v>3</v>
      </c>
      <c r="P260" s="60">
        <f>IF('[1]III-Здравни данни'!P140=0,'[1]III-Здравни данни'!AG140,('[1]III-Здравни данни'!P140+'[1]III-Здравни данни'!AG140)/2)</f>
        <v>0</v>
      </c>
      <c r="Q260" s="60">
        <f>IF('[1]III-Здравни данни'!Q140=0,'[1]III-Здравни данни'!AH140,('[1]III-Здравни данни'!Q140+'[1]III-Здравни данни'!AH140)/2)</f>
        <v>0</v>
      </c>
      <c r="R260" s="60">
        <f>IF('[1]III-Здравни данни'!R140=0,'[1]III-Здравни данни'!AI140,('[1]III-Здравни данни'!R140+'[1]III-Здравни данни'!AI140)/2)</f>
        <v>0</v>
      </c>
      <c r="S260" s="60">
        <f>IF('[1]III-Здравни данни'!S140=0,'[1]III-Здравни данни'!AJ140,('[1]III-Здравни данни'!S140+'[1]III-Здравни данни'!AJ140)/2)</f>
        <v>0</v>
      </c>
      <c r="T260" s="60">
        <f>IF('[1]III-Здравни данни'!T140=0,'[1]III-Здравни данни'!AK140,('[1]III-Здравни данни'!T140+'[1]III-Здравни данни'!AK140)/2)</f>
        <v>0</v>
      </c>
      <c r="U260" s="60">
        <f>IF('[1]III-Здравни данни'!U140=0,'[1]III-Здравни данни'!AL140,('[1]III-Здравни данни'!U140+'[1]III-Здравни данни'!AL140)/2)</f>
        <v>0</v>
      </c>
    </row>
    <row r="261" spans="1:21" x14ac:dyDescent="0.25">
      <c r="A261" s="12" t="s">
        <v>59</v>
      </c>
      <c r="B261" s="13" t="s">
        <v>65</v>
      </c>
      <c r="C261" s="2" t="s">
        <v>677</v>
      </c>
      <c r="D261" s="13" t="s">
        <v>406</v>
      </c>
      <c r="E261" s="13" t="s">
        <v>115</v>
      </c>
      <c r="F261" s="60"/>
      <c r="G261" s="61"/>
      <c r="H261" s="61"/>
      <c r="I261" s="61">
        <f>IF('[1]III-Здравни данни'!I143=0,'[1]III-Здравни данни'!Z143,('[1]III-Здравни данни'!I143+'[1]III-Здравни данни'!Z143)/2)</f>
        <v>100</v>
      </c>
      <c r="J261" s="61">
        <f>IF('[1]III-Здравни данни'!J143=0,'[1]III-Здравни данни'!AA143,('[1]III-Здравни данни'!J143+'[1]III-Здравни данни'!AA143)/2)</f>
        <v>1</v>
      </c>
      <c r="K261" s="61">
        <f>IF('[1]III-Здравни данни'!K143=0,'[1]III-Здравни данни'!AB143,('[1]III-Здравни данни'!K143+'[1]III-Здравни данни'!AB143)/2)</f>
        <v>0</v>
      </c>
      <c r="L261" s="61">
        <f>IF('[1]III-Здравни данни'!L143=0,'[1]III-Здравни данни'!AC143,('[1]III-Здравни данни'!L143+'[1]III-Здравни данни'!AC143)/2)</f>
        <v>14</v>
      </c>
      <c r="M261" s="61">
        <f>IF('[1]III-Здравни данни'!M143=0,'[1]III-Здравни данни'!AD143,('[1]III-Здравни данни'!M143+'[1]III-Здравни данни'!AD143)/2)</f>
        <v>0</v>
      </c>
      <c r="N261" s="61">
        <f>IF('[1]III-Здравни данни'!N143=0,'[1]III-Здравни данни'!AE143,('[1]III-Здравни данни'!N143+'[1]III-Здравни данни'!AE143)/2)</f>
        <v>1</v>
      </c>
      <c r="O261" s="61">
        <f>IF('[1]III-Здравни данни'!O143=0,'[1]III-Здравни данни'!AF143,('[1]III-Здравни данни'!O143+'[1]III-Здравни данни'!AF143)/2)</f>
        <v>6</v>
      </c>
      <c r="P261" s="61">
        <f>IF('[1]III-Здравни данни'!P143=0,'[1]III-Здравни данни'!AG143,('[1]III-Здравни данни'!P143+'[1]III-Здравни данни'!AG143)/2)</f>
        <v>0</v>
      </c>
      <c r="Q261" s="61">
        <f>IF('[1]III-Здравни данни'!Q143=0,'[1]III-Здравни данни'!AH143,('[1]III-Здравни данни'!Q143+'[1]III-Здравни данни'!AH143)/2)</f>
        <v>0</v>
      </c>
      <c r="R261" s="61">
        <f>IF('[1]III-Здравни данни'!R143=0,'[1]III-Здравни данни'!AI143,('[1]III-Здравни данни'!R143+'[1]III-Здравни данни'!AI143)/2)</f>
        <v>0</v>
      </c>
      <c r="S261" s="61">
        <f>IF('[1]III-Здравни данни'!S143=0,'[1]III-Здравни данни'!AJ143,('[1]III-Здравни данни'!S143+'[1]III-Здравни данни'!AJ143)/2)</f>
        <v>0</v>
      </c>
      <c r="T261" s="61">
        <f>IF('[1]III-Здравни данни'!T143=0,'[1]III-Здравни данни'!AK143,('[1]III-Здравни данни'!T143+'[1]III-Здравни данни'!AK143)/2)</f>
        <v>0</v>
      </c>
      <c r="U261" s="62">
        <f>IF('[1]III-Здравни данни'!U143=0,'[1]III-Здравни данни'!AL143,('[1]III-Здравни данни'!U143+'[1]III-Здравни данни'!AL143)/2)</f>
        <v>0</v>
      </c>
    </row>
    <row r="262" spans="1:21" x14ac:dyDescent="0.25">
      <c r="A262" s="12" t="s">
        <v>59</v>
      </c>
      <c r="B262" s="13" t="s">
        <v>65</v>
      </c>
      <c r="C262" s="2" t="s">
        <v>678</v>
      </c>
      <c r="D262" s="13" t="s">
        <v>406</v>
      </c>
      <c r="E262" s="13" t="s">
        <v>349</v>
      </c>
      <c r="F262" s="60"/>
      <c r="G262" s="61"/>
      <c r="H262" s="61"/>
      <c r="I262" s="61">
        <f>IF('[1]III-Здравни данни'!I144=0,'[1]III-Здравни данни'!Z144,('[1]III-Здравни данни'!I144+'[1]III-Здравни данни'!Z144)/2)</f>
        <v>158</v>
      </c>
      <c r="J262" s="61">
        <f>IF('[1]III-Здравни данни'!J144=0,'[1]III-Здравни данни'!AA144,('[1]III-Здравни данни'!J144+'[1]III-Здравни данни'!AA144)/2)</f>
        <v>1</v>
      </c>
      <c r="K262" s="61">
        <f>IF('[1]III-Здравни данни'!K144=0,'[1]III-Здравни данни'!AB144,('[1]III-Здравни данни'!K144+'[1]III-Здравни данни'!AB144)/2)</f>
        <v>0</v>
      </c>
      <c r="L262" s="61">
        <f>IF('[1]III-Здравни данни'!L144=0,'[1]III-Здравни данни'!AC144,('[1]III-Здравни данни'!L144+'[1]III-Здравни данни'!AC144)/2)</f>
        <v>15</v>
      </c>
      <c r="M262" s="61">
        <f>IF('[1]III-Здравни данни'!M144=0,'[1]III-Здравни данни'!AD144,('[1]III-Здравни данни'!M144+'[1]III-Здравни данни'!AD144)/2)</f>
        <v>0</v>
      </c>
      <c r="N262" s="61">
        <f>IF('[1]III-Здравни данни'!N144=0,'[1]III-Здравни данни'!AE144,('[1]III-Здравни данни'!N144+'[1]III-Здравни данни'!AE144)/2)</f>
        <v>1</v>
      </c>
      <c r="O262" s="61">
        <f>IF('[1]III-Здравни данни'!O144=0,'[1]III-Здравни данни'!AF144,('[1]III-Здравни данни'!O144+'[1]III-Здравни данни'!AF144)/2)</f>
        <v>6</v>
      </c>
      <c r="P262" s="61">
        <f>IF('[1]III-Здравни данни'!P144=0,'[1]III-Здравни данни'!AG144,('[1]III-Здравни данни'!P144+'[1]III-Здравни данни'!AG144)/2)</f>
        <v>0</v>
      </c>
      <c r="Q262" s="61">
        <f>IF('[1]III-Здравни данни'!Q144=0,'[1]III-Здравни данни'!AH144,('[1]III-Здравни данни'!Q144+'[1]III-Здравни данни'!AH144)/2)</f>
        <v>0</v>
      </c>
      <c r="R262" s="61">
        <f>IF('[1]III-Здравни данни'!R144=0,'[1]III-Здравни данни'!AI144,('[1]III-Здравни данни'!R144+'[1]III-Здравни данни'!AI144)/2)</f>
        <v>0</v>
      </c>
      <c r="S262" s="61">
        <f>IF('[1]III-Здравни данни'!S144=0,'[1]III-Здравни данни'!AJ144,('[1]III-Здравни данни'!S144+'[1]III-Здравни данни'!AJ144)/2)</f>
        <v>0</v>
      </c>
      <c r="T262" s="61">
        <f>IF('[1]III-Здравни данни'!T144=0,'[1]III-Здравни данни'!AK144,('[1]III-Здравни данни'!T144+'[1]III-Здравни данни'!AK144)/2)</f>
        <v>0</v>
      </c>
      <c r="U262" s="62">
        <f>IF('[1]III-Здравни данни'!U144=0,'[1]III-Здравни данни'!AL144,('[1]III-Здравни данни'!U144+'[1]III-Здравни данни'!AL144)/2)</f>
        <v>0</v>
      </c>
    </row>
    <row r="263" spans="1:21" x14ac:dyDescent="0.25">
      <c r="A263" s="12" t="s">
        <v>59</v>
      </c>
      <c r="B263" s="13" t="s">
        <v>65</v>
      </c>
      <c r="C263" s="2" t="s">
        <v>679</v>
      </c>
      <c r="D263" s="13" t="s">
        <v>405</v>
      </c>
      <c r="E263" s="13" t="s">
        <v>350</v>
      </c>
      <c r="F263" s="60"/>
      <c r="G263" s="61"/>
      <c r="H263" s="61"/>
      <c r="I263" s="61">
        <f>IF('[1]III-Здравни данни'!I141=0,'[1]III-Здравни данни'!Z141,('[1]III-Здравни данни'!I141+'[1]III-Здравни данни'!Z141)/2)</f>
        <v>744.5</v>
      </c>
      <c r="J263" s="61">
        <f>IF('[1]III-Здравни данни'!J141=0,'[1]III-Здравни данни'!AA141,('[1]III-Здравни данни'!J141+'[1]III-Здравни данни'!AA141)/2)</f>
        <v>2.5</v>
      </c>
      <c r="K263" s="61">
        <f>IF('[1]III-Здравни данни'!K141=0,'[1]III-Здравни данни'!AB141,('[1]III-Здравни данни'!K141+'[1]III-Здравни данни'!AB141)/2)</f>
        <v>1.5</v>
      </c>
      <c r="L263" s="61">
        <f>IF('[1]III-Здравни данни'!L141=0,'[1]III-Здравни данни'!AC141,('[1]III-Здравни данни'!L141+'[1]III-Здравни данни'!AC141)/2)</f>
        <v>92</v>
      </c>
      <c r="M263" s="61">
        <f>IF('[1]III-Здравни данни'!M141=0,'[1]III-Здравни данни'!AD141,('[1]III-Здравни данни'!M141+'[1]III-Здравни данни'!AD141)/2)</f>
        <v>0</v>
      </c>
      <c r="N263" s="61">
        <f>IF('[1]III-Здравни данни'!N141=0,'[1]III-Здравни данни'!AE141,('[1]III-Здравни данни'!N141+'[1]III-Здравни данни'!AE141)/2)</f>
        <v>1</v>
      </c>
      <c r="O263" s="61">
        <f>IF('[1]III-Здравни данни'!O141=0,'[1]III-Здравни данни'!AF141,('[1]III-Здравни данни'!O141+'[1]III-Здравни данни'!AF141)/2)</f>
        <v>24</v>
      </c>
      <c r="P263" s="61">
        <f>IF('[1]III-Здравни данни'!P141=0,'[1]III-Здравни данни'!AG141,('[1]III-Здравни данни'!P141+'[1]III-Здравни данни'!AG141)/2)</f>
        <v>0</v>
      </c>
      <c r="Q263" s="61">
        <f>IF('[1]III-Здравни данни'!Q141=0,'[1]III-Здравни данни'!AH141,('[1]III-Здравни данни'!Q141+'[1]III-Здравни данни'!AH141)/2)</f>
        <v>0</v>
      </c>
      <c r="R263" s="61">
        <f>IF('[1]III-Здравни данни'!R141=0,'[1]III-Здравни данни'!AI141,('[1]III-Здравни данни'!R141+'[1]III-Здравни данни'!AI141)/2)</f>
        <v>0</v>
      </c>
      <c r="S263" s="61">
        <f>IF('[1]III-Здравни данни'!S141=0,'[1]III-Здравни данни'!AJ141,('[1]III-Здравни данни'!S141+'[1]III-Здравни данни'!AJ141)/2)</f>
        <v>0</v>
      </c>
      <c r="T263" s="61">
        <f>IF('[1]III-Здравни данни'!T141=0,'[1]III-Здравни данни'!AK141,('[1]III-Здравни данни'!T141+'[1]III-Здравни данни'!AK141)/2)</f>
        <v>0</v>
      </c>
      <c r="U263" s="62">
        <f>IF('[1]III-Здравни данни'!U141=0,'[1]III-Здравни данни'!AL141,('[1]III-Здравни данни'!U141+'[1]III-Здравни данни'!AL141)/2)</f>
        <v>0</v>
      </c>
    </row>
    <row r="264" spans="1:21" x14ac:dyDescent="0.25">
      <c r="A264" s="12" t="s">
        <v>59</v>
      </c>
      <c r="B264" s="13" t="s">
        <v>65</v>
      </c>
      <c r="C264" s="2" t="s">
        <v>680</v>
      </c>
      <c r="D264" s="13" t="s">
        <v>406</v>
      </c>
      <c r="E264" s="13" t="s">
        <v>351</v>
      </c>
      <c r="F264" s="60"/>
      <c r="G264" s="61"/>
      <c r="H264" s="61"/>
      <c r="I264" s="61">
        <f>IF('[1]III-Здравни данни'!I145=0,'[1]III-Здравни данни'!Z145,('[1]III-Здравни данни'!I145+'[1]III-Здравни данни'!Z145)/2)</f>
        <v>53</v>
      </c>
      <c r="J264" s="61">
        <f>IF('[1]III-Здравни данни'!J145=0,'[1]III-Здравни данни'!AA145,('[1]III-Здравни данни'!J145+'[1]III-Здравни данни'!AA145)/2)</f>
        <v>0</v>
      </c>
      <c r="K264" s="61">
        <f>IF('[1]III-Здравни данни'!K145=0,'[1]III-Здравни данни'!AB145,('[1]III-Здравни данни'!K145+'[1]III-Здравни данни'!AB145)/2)</f>
        <v>0</v>
      </c>
      <c r="L264" s="61">
        <f>IF('[1]III-Здравни данни'!L145=0,'[1]III-Здравни данни'!AC145,('[1]III-Здравни данни'!L145+'[1]III-Здравни данни'!AC145)/2)</f>
        <v>3</v>
      </c>
      <c r="M264" s="61">
        <f>IF('[1]III-Здравни данни'!M145=0,'[1]III-Здравни данни'!AD145,('[1]III-Здравни данни'!M145+'[1]III-Здравни данни'!AD145)/2)</f>
        <v>0</v>
      </c>
      <c r="N264" s="61">
        <f>IF('[1]III-Здравни данни'!N145=0,'[1]III-Здравни данни'!AE145,('[1]III-Здравни данни'!N145+'[1]III-Здравни данни'!AE145)/2)</f>
        <v>1</v>
      </c>
      <c r="O264" s="61">
        <f>IF('[1]III-Здравни данни'!O145=0,'[1]III-Здравни данни'!AF145,('[1]III-Здравни данни'!O145+'[1]III-Здравни данни'!AF145)/2)</f>
        <v>3</v>
      </c>
      <c r="P264" s="61">
        <f>IF('[1]III-Здравни данни'!P145=0,'[1]III-Здравни данни'!AG145,('[1]III-Здравни данни'!P145+'[1]III-Здравни данни'!AG145)/2)</f>
        <v>0</v>
      </c>
      <c r="Q264" s="61">
        <f>IF('[1]III-Здравни данни'!Q145=0,'[1]III-Здравни данни'!AH145,('[1]III-Здравни данни'!Q145+'[1]III-Здравни данни'!AH145)/2)</f>
        <v>0</v>
      </c>
      <c r="R264" s="61">
        <f>IF('[1]III-Здравни данни'!R145=0,'[1]III-Здравни данни'!AI145,('[1]III-Здравни данни'!R145+'[1]III-Здравни данни'!AI145)/2)</f>
        <v>0</v>
      </c>
      <c r="S264" s="61">
        <f>IF('[1]III-Здравни данни'!S145=0,'[1]III-Здравни данни'!AJ145,('[1]III-Здравни данни'!S145+'[1]III-Здравни данни'!AJ145)/2)</f>
        <v>0</v>
      </c>
      <c r="T264" s="61">
        <f>IF('[1]III-Здравни данни'!T145=0,'[1]III-Здравни данни'!AK145,('[1]III-Здравни данни'!T145+'[1]III-Здравни данни'!AK145)/2)</f>
        <v>0</v>
      </c>
      <c r="U264" s="62">
        <f>IF('[1]III-Здравни данни'!U145=0,'[1]III-Здравни данни'!AL145,('[1]III-Здравни данни'!U145+'[1]III-Здравни данни'!AL145)/2)</f>
        <v>0</v>
      </c>
    </row>
    <row r="265" spans="1:21" x14ac:dyDescent="0.25">
      <c r="A265" s="12" t="s">
        <v>59</v>
      </c>
      <c r="B265" s="13" t="s">
        <v>65</v>
      </c>
      <c r="C265" s="2" t="s">
        <v>681</v>
      </c>
      <c r="D265" s="13" t="s">
        <v>406</v>
      </c>
      <c r="E265" s="13" t="s">
        <v>352</v>
      </c>
      <c r="F265" s="60"/>
      <c r="G265" s="61"/>
      <c r="H265" s="61"/>
      <c r="I265" s="61">
        <f>IF('[1]III-Здравни данни'!I146=0,'[1]III-Здравни данни'!Z146,('[1]III-Здравни данни'!I146+'[1]III-Здравни данни'!Z146)/2)</f>
        <v>157</v>
      </c>
      <c r="J265" s="61">
        <f>IF('[1]III-Здравни данни'!J146=0,'[1]III-Здравни данни'!AA146,('[1]III-Здравни данни'!J146+'[1]III-Здравни данни'!AA146)/2)</f>
        <v>2</v>
      </c>
      <c r="K265" s="61">
        <f>IF('[1]III-Здравни данни'!K146=0,'[1]III-Здравни данни'!AB146,('[1]III-Здравни данни'!K146+'[1]III-Здравни данни'!AB146)/2)</f>
        <v>0</v>
      </c>
      <c r="L265" s="61">
        <f>IF('[1]III-Здравни данни'!L146=0,'[1]III-Здравни данни'!AC146,('[1]III-Здравни данни'!L146+'[1]III-Здравни данни'!AC146)/2)</f>
        <v>21</v>
      </c>
      <c r="M265" s="61">
        <f>IF('[1]III-Здравни данни'!M146=0,'[1]III-Здравни данни'!AD146,('[1]III-Здравни данни'!M146+'[1]III-Здравни данни'!AD146)/2)</f>
        <v>0</v>
      </c>
      <c r="N265" s="61">
        <f>IF('[1]III-Здравни данни'!N146=0,'[1]III-Здравни данни'!AE146,('[1]III-Здравни данни'!N146+'[1]III-Здравни данни'!AE146)/2)</f>
        <v>2</v>
      </c>
      <c r="O265" s="61">
        <f>IF('[1]III-Здравни данни'!O146=0,'[1]III-Здравни данни'!AF146,('[1]III-Здравни данни'!O146+'[1]III-Здравни данни'!AF146)/2)</f>
        <v>7</v>
      </c>
      <c r="P265" s="61">
        <f>IF('[1]III-Здравни данни'!P146=0,'[1]III-Здравни данни'!AG146,('[1]III-Здравни данни'!P146+'[1]III-Здравни данни'!AG146)/2)</f>
        <v>0</v>
      </c>
      <c r="Q265" s="61">
        <f>IF('[1]III-Здравни данни'!Q146=0,'[1]III-Здравни данни'!AH146,('[1]III-Здравни данни'!Q146+'[1]III-Здравни данни'!AH146)/2)</f>
        <v>0</v>
      </c>
      <c r="R265" s="61">
        <f>IF('[1]III-Здравни данни'!R146=0,'[1]III-Здравни данни'!AI146,('[1]III-Здравни данни'!R146+'[1]III-Здравни данни'!AI146)/2)</f>
        <v>0</v>
      </c>
      <c r="S265" s="61">
        <f>IF('[1]III-Здравни данни'!S146=0,'[1]III-Здравни данни'!AJ146,('[1]III-Здравни данни'!S146+'[1]III-Здравни данни'!AJ146)/2)</f>
        <v>0</v>
      </c>
      <c r="T265" s="61">
        <f>IF('[1]III-Здравни данни'!T146=0,'[1]III-Здравни данни'!AK146,('[1]III-Здравни данни'!T146+'[1]III-Здравни данни'!AK146)/2)</f>
        <v>0</v>
      </c>
      <c r="U265" s="62">
        <f>IF('[1]III-Здравни данни'!U146=0,'[1]III-Здравни данни'!AL146,('[1]III-Здравни данни'!U146+'[1]III-Здравни данни'!AL146)/2)</f>
        <v>0</v>
      </c>
    </row>
    <row r="266" spans="1:21" x14ac:dyDescent="0.25">
      <c r="A266" s="12" t="s">
        <v>59</v>
      </c>
      <c r="B266" s="13" t="s">
        <v>65</v>
      </c>
      <c r="C266" s="2" t="s">
        <v>682</v>
      </c>
      <c r="D266" s="13" t="s">
        <v>406</v>
      </c>
      <c r="E266" s="13" t="s">
        <v>353</v>
      </c>
      <c r="F266" s="60"/>
      <c r="G266" s="61"/>
      <c r="H266" s="61"/>
      <c r="I266" s="61">
        <f>IF('[1]III-Здравни данни'!I147=0,'[1]III-Здравни данни'!Z147,('[1]III-Здравни данни'!I147+'[1]III-Здравни данни'!Z147)/2)</f>
        <v>95</v>
      </c>
      <c r="J266" s="61">
        <f>IF('[1]III-Здравни данни'!J147=0,'[1]III-Здравни данни'!AA147,('[1]III-Здравни данни'!J147+'[1]III-Здравни данни'!AA147)/2)</f>
        <v>0</v>
      </c>
      <c r="K266" s="61">
        <f>IF('[1]III-Здравни данни'!K147=0,'[1]III-Здравни данни'!AB147,('[1]III-Здравни данни'!K147+'[1]III-Здравни данни'!AB147)/2)</f>
        <v>0</v>
      </c>
      <c r="L266" s="61">
        <f>IF('[1]III-Здравни данни'!L147=0,'[1]III-Здравни данни'!AC147,('[1]III-Здравни данни'!L147+'[1]III-Здравни данни'!AC147)/2)</f>
        <v>12</v>
      </c>
      <c r="M266" s="61">
        <f>IF('[1]III-Здравни данни'!M147=0,'[1]III-Здравни данни'!AD147,('[1]III-Здравни данни'!M147+'[1]III-Здравни данни'!AD147)/2)</f>
        <v>0</v>
      </c>
      <c r="N266" s="61">
        <f>IF('[1]III-Здравни данни'!N147=0,'[1]III-Здравни данни'!AE147,('[1]III-Здравни данни'!N147+'[1]III-Здравни данни'!AE147)/2)</f>
        <v>0</v>
      </c>
      <c r="O266" s="61">
        <f>IF('[1]III-Здравни данни'!O147=0,'[1]III-Здравни данни'!AF147,('[1]III-Здравни данни'!O147+'[1]III-Здравни данни'!AF147)/2)</f>
        <v>4</v>
      </c>
      <c r="P266" s="61">
        <f>IF('[1]III-Здравни данни'!P147=0,'[1]III-Здравни данни'!AG147,('[1]III-Здравни данни'!P147+'[1]III-Здравни данни'!AG147)/2)</f>
        <v>0</v>
      </c>
      <c r="Q266" s="61">
        <f>IF('[1]III-Здравни данни'!Q147=0,'[1]III-Здравни данни'!AH147,('[1]III-Здравни данни'!Q147+'[1]III-Здравни данни'!AH147)/2)</f>
        <v>0</v>
      </c>
      <c r="R266" s="61">
        <f>IF('[1]III-Здравни данни'!R147=0,'[1]III-Здравни данни'!AI147,('[1]III-Здравни данни'!R147+'[1]III-Здравни данни'!AI147)/2)</f>
        <v>0</v>
      </c>
      <c r="S266" s="61">
        <f>IF('[1]III-Здравни данни'!S147=0,'[1]III-Здравни данни'!AJ147,('[1]III-Здравни данни'!S147+'[1]III-Здравни данни'!AJ147)/2)</f>
        <v>0</v>
      </c>
      <c r="T266" s="61">
        <f>IF('[1]III-Здравни данни'!T147=0,'[1]III-Здравни данни'!AK147,('[1]III-Здравни данни'!T147+'[1]III-Здравни данни'!AK147)/2)</f>
        <v>0</v>
      </c>
      <c r="U266" s="62">
        <f>IF('[1]III-Здравни данни'!U147=0,'[1]III-Здравни данни'!AL147,('[1]III-Здравни данни'!U147+'[1]III-Здравни данни'!AL147)/2)</f>
        <v>0</v>
      </c>
    </row>
    <row r="267" spans="1:21" x14ac:dyDescent="0.25">
      <c r="A267" s="12" t="s">
        <v>59</v>
      </c>
      <c r="B267" s="13" t="s">
        <v>65</v>
      </c>
      <c r="C267" s="2" t="s">
        <v>683</v>
      </c>
      <c r="D267" s="13" t="s">
        <v>406</v>
      </c>
      <c r="E267" s="13" t="s">
        <v>354</v>
      </c>
      <c r="F267" s="60"/>
      <c r="G267" s="61"/>
      <c r="H267" s="61"/>
      <c r="I267" s="61">
        <f>IF('[1]III-Здравни данни'!I148=0,'[1]III-Здравни данни'!Z148,('[1]III-Здравни данни'!I148+'[1]III-Здравни данни'!Z148)/2)</f>
        <v>48</v>
      </c>
      <c r="J267" s="61">
        <f>IF('[1]III-Здравни данни'!J148=0,'[1]III-Здравни данни'!AA148,('[1]III-Здравни данни'!J148+'[1]III-Здравни данни'!AA148)/2)</f>
        <v>0</v>
      </c>
      <c r="K267" s="61">
        <f>IF('[1]III-Здравни данни'!K148=0,'[1]III-Здравни данни'!AB148,('[1]III-Здравни данни'!K148+'[1]III-Здравни данни'!AB148)/2)</f>
        <v>0</v>
      </c>
      <c r="L267" s="61">
        <f>IF('[1]III-Здравни данни'!L148=0,'[1]III-Здравни данни'!AC148,('[1]III-Здравни данни'!L148+'[1]III-Здравни данни'!AC148)/2)</f>
        <v>10</v>
      </c>
      <c r="M267" s="61">
        <f>IF('[1]III-Здравни данни'!M148=0,'[1]III-Здравни данни'!AD148,('[1]III-Здравни данни'!M148+'[1]III-Здравни данни'!AD148)/2)</f>
        <v>1</v>
      </c>
      <c r="N267" s="61">
        <f>IF('[1]III-Здравни данни'!N148=0,'[1]III-Здравни данни'!AE148,('[1]III-Здравни данни'!N148+'[1]III-Здравни данни'!AE148)/2)</f>
        <v>1</v>
      </c>
      <c r="O267" s="61">
        <f>IF('[1]III-Здравни данни'!O148=0,'[1]III-Здравни данни'!AF148,('[1]III-Здравни данни'!O148+'[1]III-Здравни данни'!AF148)/2)</f>
        <v>0</v>
      </c>
      <c r="P267" s="61">
        <f>IF('[1]III-Здравни данни'!P148=0,'[1]III-Здравни данни'!AG148,('[1]III-Здравни данни'!P148+'[1]III-Здравни данни'!AG148)/2)</f>
        <v>0</v>
      </c>
      <c r="Q267" s="61">
        <f>IF('[1]III-Здравни данни'!Q148=0,'[1]III-Здравни данни'!AH148,('[1]III-Здравни данни'!Q148+'[1]III-Здравни данни'!AH148)/2)</f>
        <v>0</v>
      </c>
      <c r="R267" s="61">
        <f>IF('[1]III-Здравни данни'!R148=0,'[1]III-Здравни данни'!AI148,('[1]III-Здравни данни'!R148+'[1]III-Здравни данни'!AI148)/2)</f>
        <v>0</v>
      </c>
      <c r="S267" s="61">
        <f>IF('[1]III-Здравни данни'!S148=0,'[1]III-Здравни данни'!AJ148,('[1]III-Здравни данни'!S148+'[1]III-Здравни данни'!AJ148)/2)</f>
        <v>0</v>
      </c>
      <c r="T267" s="61">
        <f>IF('[1]III-Здравни данни'!T148=0,'[1]III-Здравни данни'!AK148,('[1]III-Здравни данни'!T148+'[1]III-Здравни данни'!AK148)/2)</f>
        <v>0</v>
      </c>
      <c r="U267" s="62">
        <f>IF('[1]III-Здравни данни'!U148=0,'[1]III-Здравни данни'!AL148,('[1]III-Здравни данни'!U148+'[1]III-Здравни данни'!AL148)/2)</f>
        <v>0</v>
      </c>
    </row>
    <row r="268" spans="1:21" x14ac:dyDescent="0.25">
      <c r="A268" s="12" t="s">
        <v>59</v>
      </c>
      <c r="B268" s="13" t="s">
        <v>65</v>
      </c>
      <c r="C268" s="2" t="s">
        <v>684</v>
      </c>
      <c r="D268" s="13" t="s">
        <v>406</v>
      </c>
      <c r="E268" s="13" t="s">
        <v>355</v>
      </c>
      <c r="F268" s="60"/>
      <c r="G268" s="61"/>
      <c r="H268" s="61"/>
      <c r="I268" s="61">
        <f>IF('[1]III-Здравни данни'!I149=0,'[1]III-Здравни данни'!Z149,('[1]III-Здравни данни'!I149+'[1]III-Здравни данни'!Z149)/2)</f>
        <v>163</v>
      </c>
      <c r="J268" s="61">
        <f>IF('[1]III-Здравни данни'!J149=0,'[1]III-Здравни данни'!AA149,('[1]III-Здравни данни'!J149+'[1]III-Здравни данни'!AA149)/2)</f>
        <v>1</v>
      </c>
      <c r="K268" s="61">
        <f>IF('[1]III-Здравни данни'!K149=0,'[1]III-Здравни данни'!AB149,('[1]III-Здравни данни'!K149+'[1]III-Здравни данни'!AB149)/2)</f>
        <v>1</v>
      </c>
      <c r="L268" s="61">
        <f>IF('[1]III-Здравни данни'!L149=0,'[1]III-Здравни данни'!AC149,('[1]III-Здравни данни'!L149+'[1]III-Здравни данни'!AC149)/2)</f>
        <v>9</v>
      </c>
      <c r="M268" s="61">
        <f>IF('[1]III-Здравни данни'!M149=0,'[1]III-Здравни данни'!AD149,('[1]III-Здравни данни'!M149+'[1]III-Здравни данни'!AD149)/2)</f>
        <v>0</v>
      </c>
      <c r="N268" s="61">
        <f>IF('[1]III-Здравни данни'!N149=0,'[1]III-Здравни данни'!AE149,('[1]III-Здравни данни'!N149+'[1]III-Здравни данни'!AE149)/2)</f>
        <v>0</v>
      </c>
      <c r="O268" s="61">
        <f>IF('[1]III-Здравни данни'!O149=0,'[1]III-Здравни данни'!AF149,('[1]III-Здравни данни'!O149+'[1]III-Здравни данни'!AF149)/2)</f>
        <v>3</v>
      </c>
      <c r="P268" s="61">
        <f>IF('[1]III-Здравни данни'!P149=0,'[1]III-Здравни данни'!AG149,('[1]III-Здравни данни'!P149+'[1]III-Здравни данни'!AG149)/2)</f>
        <v>0</v>
      </c>
      <c r="Q268" s="61">
        <f>IF('[1]III-Здравни данни'!Q149=0,'[1]III-Здравни данни'!AH149,('[1]III-Здравни данни'!Q149+'[1]III-Здравни данни'!AH149)/2)</f>
        <v>0</v>
      </c>
      <c r="R268" s="61">
        <f>IF('[1]III-Здравни данни'!R149=0,'[1]III-Здравни данни'!AI149,('[1]III-Здравни данни'!R149+'[1]III-Здравни данни'!AI149)/2)</f>
        <v>0</v>
      </c>
      <c r="S268" s="61">
        <f>IF('[1]III-Здравни данни'!S149=0,'[1]III-Здравни данни'!AJ149,('[1]III-Здравни данни'!S149+'[1]III-Здравни данни'!AJ149)/2)</f>
        <v>0</v>
      </c>
      <c r="T268" s="61">
        <f>IF('[1]III-Здравни данни'!T149=0,'[1]III-Здравни данни'!AK149,('[1]III-Здравни данни'!T149+'[1]III-Здравни данни'!AK149)/2)</f>
        <v>0</v>
      </c>
      <c r="U268" s="62">
        <f>IF('[1]III-Здравни данни'!U149=0,'[1]III-Здравни данни'!AL149,('[1]III-Здравни данни'!U149+'[1]III-Здравни данни'!AL149)/2)</f>
        <v>0</v>
      </c>
    </row>
    <row r="269" spans="1:21" x14ac:dyDescent="0.25">
      <c r="A269" s="12" t="s">
        <v>59</v>
      </c>
      <c r="B269" s="13" t="s">
        <v>65</v>
      </c>
      <c r="C269" s="2" t="s">
        <v>685</v>
      </c>
      <c r="D269" s="13" t="s">
        <v>406</v>
      </c>
      <c r="E269" s="13" t="s">
        <v>356</v>
      </c>
      <c r="F269" s="60"/>
      <c r="G269" s="61"/>
      <c r="H269" s="61"/>
      <c r="I269" s="61">
        <f>IF('[1]III-Здравни данни'!I150=0,'[1]III-Здравни данни'!Z150,('[1]III-Здравни данни'!I150+'[1]III-Здравни данни'!Z150)/2)</f>
        <v>77</v>
      </c>
      <c r="J269" s="61">
        <f>IF('[1]III-Здравни данни'!J150=0,'[1]III-Здравни данни'!AA150,('[1]III-Здравни данни'!J150+'[1]III-Здравни данни'!AA150)/2)</f>
        <v>0</v>
      </c>
      <c r="K269" s="61">
        <f>IF('[1]III-Здравни данни'!K150=0,'[1]III-Здравни данни'!AB150,('[1]III-Здравни данни'!K150+'[1]III-Здравни данни'!AB150)/2)</f>
        <v>0</v>
      </c>
      <c r="L269" s="61">
        <f>IF('[1]III-Здравни данни'!L150=0,'[1]III-Здравни данни'!AC150,('[1]III-Здравни данни'!L150+'[1]III-Здравни данни'!AC150)/2)</f>
        <v>13</v>
      </c>
      <c r="M269" s="61">
        <f>IF('[1]III-Здравни данни'!M150=0,'[1]III-Здравни данни'!AD150,('[1]III-Здравни данни'!M150+'[1]III-Здравни данни'!AD150)/2)</f>
        <v>0</v>
      </c>
      <c r="N269" s="61">
        <f>IF('[1]III-Здравни данни'!N150=0,'[1]III-Здравни данни'!AE150,('[1]III-Здравни данни'!N150+'[1]III-Здравни данни'!AE150)/2)</f>
        <v>0</v>
      </c>
      <c r="O269" s="61">
        <f>IF('[1]III-Здравни данни'!O150=0,'[1]III-Здравни данни'!AF150,('[1]III-Здравни данни'!O150+'[1]III-Здравни данни'!AF150)/2)</f>
        <v>4</v>
      </c>
      <c r="P269" s="61">
        <f>IF('[1]III-Здравни данни'!P150=0,'[1]III-Здравни данни'!AG150,('[1]III-Здравни данни'!P150+'[1]III-Здравни данни'!AG150)/2)</f>
        <v>0</v>
      </c>
      <c r="Q269" s="61">
        <f>IF('[1]III-Здравни данни'!Q150=0,'[1]III-Здравни данни'!AH150,('[1]III-Здравни данни'!Q150+'[1]III-Здравни данни'!AH150)/2)</f>
        <v>0</v>
      </c>
      <c r="R269" s="61">
        <f>IF('[1]III-Здравни данни'!R150=0,'[1]III-Здравни данни'!AI150,('[1]III-Здравни данни'!R150+'[1]III-Здравни данни'!AI150)/2)</f>
        <v>0</v>
      </c>
      <c r="S269" s="61">
        <f>IF('[1]III-Здравни данни'!S150=0,'[1]III-Здравни данни'!AJ150,('[1]III-Здравни данни'!S150+'[1]III-Здравни данни'!AJ150)/2)</f>
        <v>0</v>
      </c>
      <c r="T269" s="61">
        <f>IF('[1]III-Здравни данни'!T150=0,'[1]III-Здравни данни'!AK150,('[1]III-Здравни данни'!T150+'[1]III-Здравни данни'!AK150)/2)</f>
        <v>0</v>
      </c>
      <c r="U269" s="62">
        <f>IF('[1]III-Здравни данни'!U150=0,'[1]III-Здравни данни'!AL150,('[1]III-Здравни данни'!U150+'[1]III-Здравни данни'!AL150)/2)</f>
        <v>0</v>
      </c>
    </row>
    <row r="270" spans="1:21" x14ac:dyDescent="0.25">
      <c r="A270" s="12" t="s">
        <v>59</v>
      </c>
      <c r="B270" s="13" t="s">
        <v>65</v>
      </c>
      <c r="C270" s="2" t="s">
        <v>686</v>
      </c>
      <c r="D270" s="13" t="s">
        <v>406</v>
      </c>
      <c r="E270" s="13" t="s">
        <v>357</v>
      </c>
      <c r="F270" s="60"/>
      <c r="G270" s="61"/>
      <c r="H270" s="61"/>
      <c r="I270" s="61">
        <f>IF('[1]III-Здравни данни'!I151=0,'[1]III-Здравни данни'!Z151,('[1]III-Здравни данни'!I151+'[1]III-Здравни данни'!Z151)/2)</f>
        <v>364.5</v>
      </c>
      <c r="J270" s="61">
        <f>IF('[1]III-Здравни данни'!J151=0,'[1]III-Здравни данни'!AA151,('[1]III-Здравни данни'!J151+'[1]III-Здравни данни'!AA151)/2)</f>
        <v>1.5</v>
      </c>
      <c r="K270" s="61">
        <f>IF('[1]III-Здравни данни'!K151=0,'[1]III-Здравни данни'!AB151,('[1]III-Здравни данни'!K151+'[1]III-Здравни данни'!AB151)/2)</f>
        <v>0</v>
      </c>
      <c r="L270" s="61">
        <f>IF('[1]III-Здравни данни'!L151=0,'[1]III-Здравни данни'!AC151,('[1]III-Здравни данни'!L151+'[1]III-Здравни данни'!AC151)/2)</f>
        <v>43.5</v>
      </c>
      <c r="M270" s="61">
        <f>IF('[1]III-Здравни данни'!M151=0,'[1]III-Здравни данни'!AD151,('[1]III-Здравни данни'!M151+'[1]III-Здравни данни'!AD151)/2)</f>
        <v>0</v>
      </c>
      <c r="N270" s="61">
        <f>IF('[1]III-Здравни данни'!N151=0,'[1]III-Здравни данни'!AE151,('[1]III-Здравни данни'!N151+'[1]III-Здравни данни'!AE151)/2)</f>
        <v>0</v>
      </c>
      <c r="O270" s="61">
        <f>IF('[1]III-Здравни данни'!O151=0,'[1]III-Здравни данни'!AF151,('[1]III-Здравни данни'!O151+'[1]III-Здравни данни'!AF151)/2)</f>
        <v>6</v>
      </c>
      <c r="P270" s="61">
        <f>IF('[1]III-Здравни данни'!P151=0,'[1]III-Здравни данни'!AG151,('[1]III-Здравни данни'!P151+'[1]III-Здравни данни'!AG151)/2)</f>
        <v>0</v>
      </c>
      <c r="Q270" s="61">
        <f>IF('[1]III-Здравни данни'!Q151=0,'[1]III-Здравни данни'!AH151,('[1]III-Здравни данни'!Q151+'[1]III-Здравни данни'!AH151)/2)</f>
        <v>0</v>
      </c>
      <c r="R270" s="61">
        <f>IF('[1]III-Здравни данни'!R151=0,'[1]III-Здравни данни'!AI151,('[1]III-Здравни данни'!R151+'[1]III-Здравни данни'!AI151)/2)</f>
        <v>0</v>
      </c>
      <c r="S270" s="61">
        <f>IF('[1]III-Здравни данни'!S151=0,'[1]III-Здравни данни'!AJ151,('[1]III-Здравни данни'!S151+'[1]III-Здравни данни'!AJ151)/2)</f>
        <v>0</v>
      </c>
      <c r="T270" s="61">
        <f>IF('[1]III-Здравни данни'!T151=0,'[1]III-Здравни данни'!AK151,('[1]III-Здравни данни'!T151+'[1]III-Здравни данни'!AK151)/2)</f>
        <v>0</v>
      </c>
      <c r="U270" s="62">
        <f>IF('[1]III-Здравни данни'!U151=0,'[1]III-Здравни данни'!AL151,('[1]III-Здравни данни'!U151+'[1]III-Здравни данни'!AL151)/2)</f>
        <v>0</v>
      </c>
    </row>
    <row r="271" spans="1:21" x14ac:dyDescent="0.25">
      <c r="A271" s="12" t="s">
        <v>59</v>
      </c>
      <c r="B271" s="13" t="s">
        <v>65</v>
      </c>
      <c r="C271" s="2" t="s">
        <v>687</v>
      </c>
      <c r="D271" s="13" t="s">
        <v>406</v>
      </c>
      <c r="E271" s="13" t="s">
        <v>358</v>
      </c>
      <c r="F271" s="60"/>
      <c r="G271" s="61"/>
      <c r="H271" s="61"/>
      <c r="I271" s="61">
        <f>IF('[1]III-Здравни данни'!I152=0,'[1]III-Здравни данни'!Z152,('[1]III-Здравни данни'!I152+'[1]III-Здравни данни'!Z152)/2)</f>
        <v>136</v>
      </c>
      <c r="J271" s="61">
        <f>IF('[1]III-Здравни данни'!J152=0,'[1]III-Здравни данни'!AA152,('[1]III-Здравни данни'!J152+'[1]III-Здравни данни'!AA152)/2)</f>
        <v>0</v>
      </c>
      <c r="K271" s="61">
        <f>IF('[1]III-Здравни данни'!K152=0,'[1]III-Здравни данни'!AB152,('[1]III-Здравни данни'!K152+'[1]III-Здравни данни'!AB152)/2)</f>
        <v>0</v>
      </c>
      <c r="L271" s="61">
        <f>IF('[1]III-Здравни данни'!L152=0,'[1]III-Здравни данни'!AC152,('[1]III-Здравни данни'!L152+'[1]III-Здравни данни'!AC152)/2)</f>
        <v>13</v>
      </c>
      <c r="M271" s="61">
        <f>IF('[1]III-Здравни данни'!M152=0,'[1]III-Здравни данни'!AD152,('[1]III-Здравни данни'!M152+'[1]III-Здравни данни'!AD152)/2)</f>
        <v>0</v>
      </c>
      <c r="N271" s="61">
        <f>IF('[1]III-Здравни данни'!N152=0,'[1]III-Здравни данни'!AE152,('[1]III-Здравни данни'!N152+'[1]III-Здравни данни'!AE152)/2)</f>
        <v>3</v>
      </c>
      <c r="O271" s="61">
        <f>IF('[1]III-Здравни данни'!O152=0,'[1]III-Здравни данни'!AF152,('[1]III-Здравни данни'!O152+'[1]III-Здравни данни'!AF152)/2)</f>
        <v>4</v>
      </c>
      <c r="P271" s="61">
        <f>IF('[1]III-Здравни данни'!P152=0,'[1]III-Здравни данни'!AG152,('[1]III-Здравни данни'!P152+'[1]III-Здравни данни'!AG152)/2)</f>
        <v>0</v>
      </c>
      <c r="Q271" s="61">
        <f>IF('[1]III-Здравни данни'!Q152=0,'[1]III-Здравни данни'!AH152,('[1]III-Здравни данни'!Q152+'[1]III-Здравни данни'!AH152)/2)</f>
        <v>0</v>
      </c>
      <c r="R271" s="61">
        <f>IF('[1]III-Здравни данни'!R152=0,'[1]III-Здравни данни'!AI152,('[1]III-Здравни данни'!R152+'[1]III-Здравни данни'!AI152)/2)</f>
        <v>0</v>
      </c>
      <c r="S271" s="61">
        <f>IF('[1]III-Здравни данни'!S152=0,'[1]III-Здравни данни'!AJ152,('[1]III-Здравни данни'!S152+'[1]III-Здравни данни'!AJ152)/2)</f>
        <v>0</v>
      </c>
      <c r="T271" s="61">
        <f>IF('[1]III-Здравни данни'!T152=0,'[1]III-Здравни данни'!AK152,('[1]III-Здравни данни'!T152+'[1]III-Здравни данни'!AK152)/2)</f>
        <v>0</v>
      </c>
      <c r="U271" s="62">
        <f>IF('[1]III-Здравни данни'!U152=0,'[1]III-Здравни данни'!AL152,('[1]III-Здравни данни'!U152+'[1]III-Здравни данни'!AL152)/2)</f>
        <v>0</v>
      </c>
    </row>
    <row r="272" spans="1:21" x14ac:dyDescent="0.25">
      <c r="A272" s="12" t="s">
        <v>59</v>
      </c>
      <c r="B272" s="13" t="s">
        <v>65</v>
      </c>
      <c r="C272" s="2" t="s">
        <v>688</v>
      </c>
      <c r="D272" s="13" t="s">
        <v>406</v>
      </c>
      <c r="E272" s="13" t="s">
        <v>359</v>
      </c>
      <c r="F272" s="60"/>
      <c r="G272" s="61"/>
      <c r="H272" s="61"/>
      <c r="I272" s="61">
        <f>IF('[1]III-Здравни данни'!I153=0,'[1]III-Здравни данни'!Z153,('[1]III-Здравни данни'!I153+'[1]III-Здравни данни'!Z153)/2)</f>
        <v>155</v>
      </c>
      <c r="J272" s="61">
        <f>IF('[1]III-Здравни данни'!J153=0,'[1]III-Здравни данни'!AA153,('[1]III-Здравни данни'!J153+'[1]III-Здравни данни'!AA153)/2)</f>
        <v>1</v>
      </c>
      <c r="K272" s="61">
        <f>IF('[1]III-Здравни данни'!K153=0,'[1]III-Здравни данни'!AB153,('[1]III-Здравни данни'!K153+'[1]III-Здравни данни'!AB153)/2)</f>
        <v>1</v>
      </c>
      <c r="L272" s="61">
        <f>IF('[1]III-Здравни данни'!L153=0,'[1]III-Здравни данни'!AC153,('[1]III-Здравни данни'!L153+'[1]III-Здравни данни'!AC153)/2)</f>
        <v>16</v>
      </c>
      <c r="M272" s="61">
        <f>IF('[1]III-Здравни данни'!M153=0,'[1]III-Здравни данни'!AD153,('[1]III-Здравни данни'!M153+'[1]III-Здравни данни'!AD153)/2)</f>
        <v>0</v>
      </c>
      <c r="N272" s="61">
        <f>IF('[1]III-Здравни данни'!N153=0,'[1]III-Здравни данни'!AE153,('[1]III-Здравни данни'!N153+'[1]III-Здравни данни'!AE153)/2)</f>
        <v>1</v>
      </c>
      <c r="O272" s="61">
        <f>IF('[1]III-Здравни данни'!O153=0,'[1]III-Здравни данни'!AF153,('[1]III-Здравни данни'!O153+'[1]III-Здравни данни'!AF153)/2)</f>
        <v>5</v>
      </c>
      <c r="P272" s="61">
        <f>IF('[1]III-Здравни данни'!P153=0,'[1]III-Здравни данни'!AG153,('[1]III-Здравни данни'!P153+'[1]III-Здравни данни'!AG153)/2)</f>
        <v>0</v>
      </c>
      <c r="Q272" s="61">
        <f>IF('[1]III-Здравни данни'!Q153=0,'[1]III-Здравни данни'!AH153,('[1]III-Здравни данни'!Q153+'[1]III-Здравни данни'!AH153)/2)</f>
        <v>0</v>
      </c>
      <c r="R272" s="61">
        <f>IF('[1]III-Здравни данни'!R153=0,'[1]III-Здравни данни'!AI153,('[1]III-Здравни данни'!R153+'[1]III-Здравни данни'!AI153)/2)</f>
        <v>0</v>
      </c>
      <c r="S272" s="61">
        <f>IF('[1]III-Здравни данни'!S153=0,'[1]III-Здравни данни'!AJ153,('[1]III-Здравни данни'!S153+'[1]III-Здравни данни'!AJ153)/2)</f>
        <v>0</v>
      </c>
      <c r="T272" s="61">
        <f>IF('[1]III-Здравни данни'!T153=0,'[1]III-Здравни данни'!AK153,('[1]III-Здравни данни'!T153+'[1]III-Здравни данни'!AK153)/2)</f>
        <v>0</v>
      </c>
      <c r="U272" s="62">
        <f>IF('[1]III-Здравни данни'!U153=0,'[1]III-Здравни данни'!AL153,('[1]III-Здравни данни'!U153+'[1]III-Здравни данни'!AL153)/2)</f>
        <v>0</v>
      </c>
    </row>
    <row r="273" spans="1:21" x14ac:dyDescent="0.25">
      <c r="A273" s="12" t="s">
        <v>59</v>
      </c>
      <c r="B273" s="13" t="s">
        <v>65</v>
      </c>
      <c r="C273" s="2" t="s">
        <v>689</v>
      </c>
      <c r="D273" s="13" t="s">
        <v>406</v>
      </c>
      <c r="E273" s="13" t="s">
        <v>360</v>
      </c>
      <c r="F273" s="60"/>
      <c r="G273" s="61"/>
      <c r="H273" s="61"/>
      <c r="I273" s="61">
        <f>IF('[1]III-Здравни данни'!I154=0,'[1]III-Здравни данни'!Z154,('[1]III-Здравни данни'!I154+'[1]III-Здравни данни'!Z154)/2)</f>
        <v>40</v>
      </c>
      <c r="J273" s="61">
        <f>IF('[1]III-Здравни данни'!J154=0,'[1]III-Здравни данни'!AA154,('[1]III-Здравни данни'!J154+'[1]III-Здравни данни'!AA154)/2)</f>
        <v>0</v>
      </c>
      <c r="K273" s="61">
        <f>IF('[1]III-Здравни данни'!K154=0,'[1]III-Здравни данни'!AB154,('[1]III-Здравни данни'!K154+'[1]III-Здравни данни'!AB154)/2)</f>
        <v>0</v>
      </c>
      <c r="L273" s="61">
        <f>IF('[1]III-Здравни данни'!L154=0,'[1]III-Здравни данни'!AC154,('[1]III-Здравни данни'!L154+'[1]III-Здравни данни'!AC154)/2)</f>
        <v>3</v>
      </c>
      <c r="M273" s="61">
        <f>IF('[1]III-Здравни данни'!M154=0,'[1]III-Здравни данни'!AD154,('[1]III-Здравни данни'!M154+'[1]III-Здравни данни'!AD154)/2)</f>
        <v>0</v>
      </c>
      <c r="N273" s="61">
        <f>IF('[1]III-Здравни данни'!N154=0,'[1]III-Здравни данни'!AE154,('[1]III-Здравни данни'!N154+'[1]III-Здравни данни'!AE154)/2)</f>
        <v>1</v>
      </c>
      <c r="O273" s="61">
        <f>IF('[1]III-Здравни данни'!O154=0,'[1]III-Здравни данни'!AF154,('[1]III-Здравни данни'!O154+'[1]III-Здравни данни'!AF154)/2)</f>
        <v>3</v>
      </c>
      <c r="P273" s="61">
        <f>IF('[1]III-Здравни данни'!P154=0,'[1]III-Здравни данни'!AG154,('[1]III-Здравни данни'!P154+'[1]III-Здравни данни'!AG154)/2)</f>
        <v>0</v>
      </c>
      <c r="Q273" s="61">
        <f>IF('[1]III-Здравни данни'!Q154=0,'[1]III-Здравни данни'!AH154,('[1]III-Здравни данни'!Q154+'[1]III-Здравни данни'!AH154)/2)</f>
        <v>0</v>
      </c>
      <c r="R273" s="61">
        <f>IF('[1]III-Здравни данни'!R154=0,'[1]III-Здравни данни'!AI154,('[1]III-Здравни данни'!R154+'[1]III-Здравни данни'!AI154)/2)</f>
        <v>0</v>
      </c>
      <c r="S273" s="61">
        <f>IF('[1]III-Здравни данни'!S154=0,'[1]III-Здравни данни'!AJ154,('[1]III-Здравни данни'!S154+'[1]III-Здравни данни'!AJ154)/2)</f>
        <v>0</v>
      </c>
      <c r="T273" s="61">
        <f>IF('[1]III-Здравни данни'!T154=0,'[1]III-Здравни данни'!AK154,('[1]III-Здравни данни'!T154+'[1]III-Здравни данни'!AK154)/2)</f>
        <v>0</v>
      </c>
      <c r="U273" s="62">
        <f>IF('[1]III-Здравни данни'!U154=0,'[1]III-Здравни данни'!AL154,('[1]III-Здравни данни'!U154+'[1]III-Здравни данни'!AL154)/2)</f>
        <v>0</v>
      </c>
    </row>
    <row r="274" spans="1:21" x14ac:dyDescent="0.25">
      <c r="A274" s="12" t="s">
        <v>59</v>
      </c>
      <c r="B274" s="13" t="s">
        <v>65</v>
      </c>
      <c r="C274" s="2" t="s">
        <v>690</v>
      </c>
      <c r="D274" s="13" t="s">
        <v>406</v>
      </c>
      <c r="E274" s="13" t="s">
        <v>361</v>
      </c>
      <c r="F274" s="60"/>
      <c r="G274" s="61"/>
      <c r="H274" s="61"/>
      <c r="I274" s="61">
        <f>IF('[1]III-Здравни данни'!I155=0,'[1]III-Здравни данни'!Z155,('[1]III-Здравни данни'!I155+'[1]III-Здравни данни'!Z155)/2)</f>
        <v>254</v>
      </c>
      <c r="J274" s="61">
        <f>IF('[1]III-Здравни данни'!J155=0,'[1]III-Здравни данни'!AA155,('[1]III-Здравни данни'!J155+'[1]III-Здравни данни'!AA155)/2)</f>
        <v>0</v>
      </c>
      <c r="K274" s="61">
        <f>IF('[1]III-Здравни данни'!K155=0,'[1]III-Здравни данни'!AB155,('[1]III-Здравни данни'!K155+'[1]III-Здравни данни'!AB155)/2)</f>
        <v>0</v>
      </c>
      <c r="L274" s="61">
        <f>IF('[1]III-Здравни данни'!L155=0,'[1]III-Здравни данни'!AC155,('[1]III-Здравни данни'!L155+'[1]III-Здравни данни'!AC155)/2)</f>
        <v>27</v>
      </c>
      <c r="M274" s="61">
        <f>IF('[1]III-Здравни данни'!M155=0,'[1]III-Здравни данни'!AD155,('[1]III-Здравни данни'!M155+'[1]III-Здравни данни'!AD155)/2)</f>
        <v>0</v>
      </c>
      <c r="N274" s="61">
        <f>IF('[1]III-Здравни данни'!N155=0,'[1]III-Здравни данни'!AE155,('[1]III-Здравни данни'!N155+'[1]III-Здравни данни'!AE155)/2)</f>
        <v>1</v>
      </c>
      <c r="O274" s="61">
        <f>IF('[1]III-Здравни данни'!O155=0,'[1]III-Здравни данни'!AF155,('[1]III-Здравни данни'!O155+'[1]III-Здравни данни'!AF155)/2)</f>
        <v>9</v>
      </c>
      <c r="P274" s="61">
        <f>IF('[1]III-Здравни данни'!P155=0,'[1]III-Здравни данни'!AG155,('[1]III-Здравни данни'!P155+'[1]III-Здравни данни'!AG155)/2)</f>
        <v>0</v>
      </c>
      <c r="Q274" s="61">
        <f>IF('[1]III-Здравни данни'!Q155=0,'[1]III-Здравни данни'!AH155,('[1]III-Здравни данни'!Q155+'[1]III-Здравни данни'!AH155)/2)</f>
        <v>0</v>
      </c>
      <c r="R274" s="61">
        <f>IF('[1]III-Здравни данни'!R155=0,'[1]III-Здравни данни'!AI155,('[1]III-Здравни данни'!R155+'[1]III-Здравни данни'!AI155)/2)</f>
        <v>0</v>
      </c>
      <c r="S274" s="61">
        <f>IF('[1]III-Здравни данни'!S155=0,'[1]III-Здравни данни'!AJ155,('[1]III-Здравни данни'!S155+'[1]III-Здравни данни'!AJ155)/2)</f>
        <v>0</v>
      </c>
      <c r="T274" s="61">
        <f>IF('[1]III-Здравни данни'!T155=0,'[1]III-Здравни данни'!AK155,('[1]III-Здравни данни'!T155+'[1]III-Здравни данни'!AK155)/2)</f>
        <v>0</v>
      </c>
      <c r="U274" s="62">
        <f>IF('[1]III-Здравни данни'!U155=0,'[1]III-Здравни данни'!AL155,('[1]III-Здравни данни'!U155+'[1]III-Здравни данни'!AL155)/2)</f>
        <v>0</v>
      </c>
    </row>
    <row r="275" spans="1:21" x14ac:dyDescent="0.25">
      <c r="A275" s="12" t="s">
        <v>59</v>
      </c>
      <c r="B275" s="13" t="s">
        <v>65</v>
      </c>
      <c r="C275" s="2" t="s">
        <v>691</v>
      </c>
      <c r="D275" s="13" t="s">
        <v>405</v>
      </c>
      <c r="E275" s="13" t="s">
        <v>362</v>
      </c>
      <c r="F275" s="60"/>
      <c r="G275" s="60">
        <f>('[1]III-Здравни данни'!G142+'[1]III-Здравни данни'!X142)/2</f>
        <v>1945</v>
      </c>
      <c r="H275" s="61">
        <f>IF('[1]III-Здравни данни'!H142=0,'[1]III-Здравни данни'!Y142,('[1]III-Здравни данни'!H142+'[1]III-Здравни данни'!Y142)/2)</f>
        <v>10048</v>
      </c>
      <c r="I275" s="61">
        <f>IF('[1]III-Здравни данни'!I142=0,'[1]III-Здравни данни'!Z142,('[1]III-Здравни данни'!I142+'[1]III-Здравни данни'!Z142)/2)</f>
        <v>3243</v>
      </c>
      <c r="J275" s="61">
        <f>IF('[1]III-Здравни данни'!J142=0,'[1]III-Здравни данни'!AA142,('[1]III-Здравни данни'!J142+'[1]III-Здравни данни'!AA142)/2)</f>
        <v>14.5</v>
      </c>
      <c r="K275" s="61">
        <f>IF('[1]III-Здравни данни'!K142=0,'[1]III-Здравни данни'!AB142,('[1]III-Здравни данни'!K142+'[1]III-Здравни данни'!AB142)/2)</f>
        <v>4</v>
      </c>
      <c r="L275" s="61">
        <f>IF('[1]III-Здравни данни'!L142=0,'[1]III-Здравни данни'!AC142,('[1]III-Здравни данни'!L142+'[1]III-Здравни данни'!AC142)/2)</f>
        <v>392.5</v>
      </c>
      <c r="M275" s="61">
        <f>IF('[1]III-Здравни данни'!M142=0,'[1]III-Здравни данни'!AD142,('[1]III-Здравни данни'!M142+'[1]III-Здравни данни'!AD142)/2)</f>
        <v>5</v>
      </c>
      <c r="N275" s="61">
        <f>IF('[1]III-Здравни данни'!N142=0,'[1]III-Здравни данни'!AE142,('[1]III-Здравни данни'!N142+'[1]III-Здравни данни'!AE142)/2)</f>
        <v>26</v>
      </c>
      <c r="O275" s="61">
        <f>IF('[1]III-Здравни данни'!O142=0,'[1]III-Здравни данни'!AF142,('[1]III-Здравни данни'!O142+'[1]III-Здравни данни'!AF142)/2)</f>
        <v>69</v>
      </c>
      <c r="P275" s="61">
        <f>IF('[1]III-Здравни данни'!P142=0,'[1]III-Здравни данни'!AG142,('[1]III-Здравни данни'!P142+'[1]III-Здравни данни'!AG142)/2)</f>
        <v>0</v>
      </c>
      <c r="Q275" s="61">
        <f>IF('[1]III-Здравни данни'!Q142=0,'[1]III-Здравни данни'!AH142,('[1]III-Здравни данни'!Q142+'[1]III-Здравни данни'!AH142)/2)</f>
        <v>0</v>
      </c>
      <c r="R275" s="61">
        <f>IF('[1]III-Здравни данни'!R142=0,'[1]III-Здравни данни'!AI142,('[1]III-Здравни данни'!R142+'[1]III-Здравни данни'!AI142)/2)</f>
        <v>0</v>
      </c>
      <c r="S275" s="61">
        <f>IF('[1]III-Здравни данни'!S142=0,'[1]III-Здравни данни'!AJ142,('[1]III-Здравни данни'!S142+'[1]III-Здравни данни'!AJ142)/2)</f>
        <v>0</v>
      </c>
      <c r="T275" s="61">
        <f>IF('[1]III-Здравни данни'!T142=0,'[1]III-Здравни данни'!AK142,('[1]III-Здравни данни'!T142+'[1]III-Здравни данни'!AK142)/2)</f>
        <v>0</v>
      </c>
      <c r="U275" s="62">
        <f>IF('[1]III-Здравни данни'!U142=0,'[1]III-Здравни данни'!AL142,('[1]III-Здравни данни'!U142+'[1]III-Здравни данни'!AL142)/2)</f>
        <v>0</v>
      </c>
    </row>
    <row r="276" spans="1:21" x14ac:dyDescent="0.25">
      <c r="A276" s="12" t="s">
        <v>59</v>
      </c>
      <c r="B276" s="13" t="s">
        <v>65</v>
      </c>
      <c r="C276" s="2" t="s">
        <v>692</v>
      </c>
      <c r="D276" s="13" t="s">
        <v>406</v>
      </c>
      <c r="E276" s="13" t="s">
        <v>363</v>
      </c>
      <c r="F276" s="60"/>
      <c r="G276" s="60"/>
      <c r="H276" s="61"/>
      <c r="I276" s="61">
        <f>IF('[1]III-Здравни данни'!I156=0,'[1]III-Здравни данни'!Z156,('[1]III-Здравни данни'!I156+'[1]III-Здравни данни'!Z156)/2)</f>
        <v>20</v>
      </c>
      <c r="J276" s="61">
        <f>IF('[1]III-Здравни данни'!J156=0,'[1]III-Здравни данни'!AA156,('[1]III-Здравни данни'!J156+'[1]III-Здравни данни'!AA156)/2)</f>
        <v>1</v>
      </c>
      <c r="K276" s="61">
        <f>IF('[1]III-Здравни данни'!K156=0,'[1]III-Здравни данни'!AB156,('[1]III-Здравни данни'!K156+'[1]III-Здравни данни'!AB156)/2)</f>
        <v>0</v>
      </c>
      <c r="L276" s="61">
        <f>IF('[1]III-Здравни данни'!L156=0,'[1]III-Здравни данни'!AC156,('[1]III-Здравни данни'!L156+'[1]III-Здравни данни'!AC156)/2)</f>
        <v>2</v>
      </c>
      <c r="M276" s="61">
        <f>IF('[1]III-Здравни данни'!M156=0,'[1]III-Здравни данни'!AD156,('[1]III-Здравни данни'!M156+'[1]III-Здравни данни'!AD156)/2)</f>
        <v>0</v>
      </c>
      <c r="N276" s="61">
        <f>IF('[1]III-Здравни данни'!N156=0,'[1]III-Здравни данни'!AE156,('[1]III-Здравни данни'!N156+'[1]III-Здравни данни'!AE156)/2)</f>
        <v>1</v>
      </c>
      <c r="O276" s="61">
        <f>IF('[1]III-Здравни данни'!O156=0,'[1]III-Здравни данни'!AF156,('[1]III-Здравни данни'!O156+'[1]III-Здравни данни'!AF156)/2)</f>
        <v>2</v>
      </c>
      <c r="P276" s="61">
        <f>IF('[1]III-Здравни данни'!P156=0,'[1]III-Здравни данни'!AG156,('[1]III-Здравни данни'!P156+'[1]III-Здравни данни'!AG156)/2)</f>
        <v>0</v>
      </c>
      <c r="Q276" s="61">
        <f>IF('[1]III-Здравни данни'!Q156=0,'[1]III-Здравни данни'!AH156,('[1]III-Здравни данни'!Q156+'[1]III-Здравни данни'!AH156)/2)</f>
        <v>0</v>
      </c>
      <c r="R276" s="61">
        <f>IF('[1]III-Здравни данни'!R156=0,'[1]III-Здравни данни'!AI156,('[1]III-Здравни данни'!R156+'[1]III-Здравни данни'!AI156)/2)</f>
        <v>0</v>
      </c>
      <c r="S276" s="61">
        <f>IF('[1]III-Здравни данни'!S156=0,'[1]III-Здравни данни'!AJ156,('[1]III-Здравни данни'!S156+'[1]III-Здравни данни'!AJ156)/2)</f>
        <v>0</v>
      </c>
      <c r="T276" s="61">
        <f>IF('[1]III-Здравни данни'!T156=0,'[1]III-Здравни данни'!AK156,('[1]III-Здравни данни'!T156+'[1]III-Здравни данни'!AK156)/2)</f>
        <v>0</v>
      </c>
      <c r="U276" s="62">
        <f>IF('[1]III-Здравни данни'!U156=0,'[1]III-Здравни данни'!AL156,('[1]III-Здравни данни'!U156+'[1]III-Здравни данни'!AL156)/2)</f>
        <v>0</v>
      </c>
    </row>
    <row r="277" spans="1:21" x14ac:dyDescent="0.25">
      <c r="A277" s="12" t="s">
        <v>59</v>
      </c>
      <c r="B277" s="13" t="s">
        <v>65</v>
      </c>
      <c r="C277" s="2" t="s">
        <v>693</v>
      </c>
      <c r="D277" s="13" t="s">
        <v>406</v>
      </c>
      <c r="E277" s="13" t="s">
        <v>364</v>
      </c>
      <c r="F277" s="60"/>
      <c r="G277" s="60"/>
      <c r="H277" s="61"/>
      <c r="I277" s="61">
        <f>IF('[1]III-Здравни данни'!I157=0,'[1]III-Здравни данни'!Z157,('[1]III-Здравни данни'!I157+'[1]III-Здравни данни'!Z157)/2)</f>
        <v>126</v>
      </c>
      <c r="J277" s="61">
        <f>IF('[1]III-Здравни данни'!J157=0,'[1]III-Здравни данни'!AA157,('[1]III-Здравни данни'!J157+'[1]III-Здравни данни'!AA157)/2)</f>
        <v>1</v>
      </c>
      <c r="K277" s="61">
        <f>IF('[1]III-Здравни данни'!K157=0,'[1]III-Здравни данни'!AB157,('[1]III-Здравни данни'!K157+'[1]III-Здравни данни'!AB157)/2)</f>
        <v>1</v>
      </c>
      <c r="L277" s="61">
        <f>IF('[1]III-Здравни данни'!L157=0,'[1]III-Здравни данни'!AC157,('[1]III-Здравни данни'!L157+'[1]III-Здравни данни'!AC157)/2)</f>
        <v>11</v>
      </c>
      <c r="M277" s="61">
        <f>IF('[1]III-Здравни данни'!M157=0,'[1]III-Здравни данни'!AD157,('[1]III-Здравни данни'!M157+'[1]III-Здравни данни'!AD157)/2)</f>
        <v>0</v>
      </c>
      <c r="N277" s="61">
        <f>IF('[1]III-Здравни данни'!N157=0,'[1]III-Здравни данни'!AE157,('[1]III-Здравни данни'!N157+'[1]III-Здравни данни'!AE157)/2)</f>
        <v>0</v>
      </c>
      <c r="O277" s="61">
        <f>IF('[1]III-Здравни данни'!O157=0,'[1]III-Здравни данни'!AF157,('[1]III-Здравни данни'!O157+'[1]III-Здравни данни'!AF157)/2)</f>
        <v>0</v>
      </c>
      <c r="P277" s="61">
        <f>IF('[1]III-Здравни данни'!P157=0,'[1]III-Здравни данни'!AG157,('[1]III-Здравни данни'!P157+'[1]III-Здравни данни'!AG157)/2)</f>
        <v>0</v>
      </c>
      <c r="Q277" s="61">
        <f>IF('[1]III-Здравни данни'!Q157=0,'[1]III-Здравни данни'!AH157,('[1]III-Здравни данни'!Q157+'[1]III-Здравни данни'!AH157)/2)</f>
        <v>0</v>
      </c>
      <c r="R277" s="61">
        <f>IF('[1]III-Здравни данни'!R157=0,'[1]III-Здравни данни'!AI157,('[1]III-Здравни данни'!R157+'[1]III-Здравни данни'!AI157)/2)</f>
        <v>0</v>
      </c>
      <c r="S277" s="61">
        <f>IF('[1]III-Здравни данни'!S157=0,'[1]III-Здравни данни'!AJ157,('[1]III-Здравни данни'!S157+'[1]III-Здравни данни'!AJ157)/2)</f>
        <v>0</v>
      </c>
      <c r="T277" s="61">
        <f>IF('[1]III-Здравни данни'!T157=0,'[1]III-Здравни данни'!AK157,('[1]III-Здравни данни'!T157+'[1]III-Здравни данни'!AK157)/2)</f>
        <v>0</v>
      </c>
      <c r="U277" s="62">
        <f>IF('[1]III-Здравни данни'!U157=0,'[1]III-Здравни данни'!AL157,('[1]III-Здравни данни'!U157+'[1]III-Здравни данни'!AL157)/2)</f>
        <v>0</v>
      </c>
    </row>
    <row r="278" spans="1:21" x14ac:dyDescent="0.25">
      <c r="A278" s="12" t="s">
        <v>59</v>
      </c>
      <c r="B278" s="13" t="s">
        <v>65</v>
      </c>
      <c r="C278" s="2" t="s">
        <v>694</v>
      </c>
      <c r="D278" s="13" t="s">
        <v>406</v>
      </c>
      <c r="E278" s="13" t="s">
        <v>77</v>
      </c>
      <c r="F278" s="60"/>
      <c r="G278" s="60"/>
      <c r="H278" s="61"/>
      <c r="I278" s="61">
        <f>IF('[1]III-Здравни данни'!I158=0,'[1]III-Здравни данни'!Z158,('[1]III-Здравни данни'!I158+'[1]III-Здравни данни'!Z158)/2)</f>
        <v>33</v>
      </c>
      <c r="J278" s="61">
        <f>IF('[1]III-Здравни данни'!J158=0,'[1]III-Здравни данни'!AA158,('[1]III-Здравни данни'!J158+'[1]III-Здравни данни'!AA158)/2)</f>
        <v>0</v>
      </c>
      <c r="K278" s="61">
        <f>IF('[1]III-Здравни данни'!K158=0,'[1]III-Здравни данни'!AB158,('[1]III-Здравни данни'!K158+'[1]III-Здравни данни'!AB158)/2)</f>
        <v>0</v>
      </c>
      <c r="L278" s="61">
        <f>IF('[1]III-Здравни данни'!L158=0,'[1]III-Здравни данни'!AC158,('[1]III-Здравни данни'!L158+'[1]III-Здравни данни'!AC158)/2)</f>
        <v>0</v>
      </c>
      <c r="M278" s="61">
        <f>IF('[1]III-Здравни данни'!M158=0,'[1]III-Здравни данни'!AD158,('[1]III-Здравни данни'!M158+'[1]III-Здравни данни'!AD158)/2)</f>
        <v>0</v>
      </c>
      <c r="N278" s="61">
        <f>IF('[1]III-Здравни данни'!N158=0,'[1]III-Здравни данни'!AE158,('[1]III-Здравни данни'!N158+'[1]III-Здравни данни'!AE158)/2)</f>
        <v>0</v>
      </c>
      <c r="O278" s="61">
        <f>IF('[1]III-Здравни данни'!O158=0,'[1]III-Здравни данни'!AF158,('[1]III-Здравни данни'!O158+'[1]III-Здравни данни'!AF158)/2)</f>
        <v>2</v>
      </c>
      <c r="P278" s="61">
        <f>IF('[1]III-Здравни данни'!P158=0,'[1]III-Здравни данни'!AG158,('[1]III-Здравни данни'!P158+'[1]III-Здравни данни'!AG158)/2)</f>
        <v>0</v>
      </c>
      <c r="Q278" s="61">
        <f>IF('[1]III-Здравни данни'!Q158=0,'[1]III-Здравни данни'!AH158,('[1]III-Здравни данни'!Q158+'[1]III-Здравни данни'!AH158)/2)</f>
        <v>0</v>
      </c>
      <c r="R278" s="61">
        <f>IF('[1]III-Здравни данни'!R158=0,'[1]III-Здравни данни'!AI158,('[1]III-Здравни данни'!R158+'[1]III-Здравни данни'!AI158)/2)</f>
        <v>0</v>
      </c>
      <c r="S278" s="61">
        <f>IF('[1]III-Здравни данни'!S158=0,'[1]III-Здравни данни'!AJ158,('[1]III-Здравни данни'!S158+'[1]III-Здравни данни'!AJ158)/2)</f>
        <v>0</v>
      </c>
      <c r="T278" s="61">
        <f>IF('[1]III-Здравни данни'!T158=0,'[1]III-Здравни данни'!AK158,('[1]III-Здравни данни'!T158+'[1]III-Здравни данни'!AK158)/2)</f>
        <v>0</v>
      </c>
      <c r="U278" s="62">
        <f>IF('[1]III-Здравни данни'!U158=0,'[1]III-Здравни данни'!AL158,('[1]III-Здравни данни'!U158+'[1]III-Здравни данни'!AL158)/2)</f>
        <v>0</v>
      </c>
    </row>
    <row r="279" spans="1:21" x14ac:dyDescent="0.25">
      <c r="A279" s="12" t="s">
        <v>59</v>
      </c>
      <c r="B279" s="13" t="s">
        <v>65</v>
      </c>
      <c r="C279" s="2" t="s">
        <v>695</v>
      </c>
      <c r="D279" s="13" t="s">
        <v>406</v>
      </c>
      <c r="E279" s="13" t="s">
        <v>365</v>
      </c>
      <c r="F279" s="60"/>
      <c r="G279" s="60"/>
      <c r="H279" s="61"/>
      <c r="I279" s="61">
        <f>IF('[1]III-Здравни данни'!I159=0,'[1]III-Здравни данни'!Z159,('[1]III-Здравни данни'!I159+'[1]III-Здравни данни'!Z159)/2)</f>
        <v>79</v>
      </c>
      <c r="J279" s="61">
        <f>IF('[1]III-Здравни данни'!J159=0,'[1]III-Здравни данни'!AA159,('[1]III-Здравни данни'!J159+'[1]III-Здравни данни'!AA159)/2)</f>
        <v>0</v>
      </c>
      <c r="K279" s="61">
        <f>IF('[1]III-Здравни данни'!K159=0,'[1]III-Здравни данни'!AB159,('[1]III-Здравни данни'!K159+'[1]III-Здравни данни'!AB159)/2)</f>
        <v>0</v>
      </c>
      <c r="L279" s="61">
        <f>IF('[1]III-Здравни данни'!L159=0,'[1]III-Здравни данни'!AC159,('[1]III-Здравни данни'!L159+'[1]III-Здравни данни'!AC159)/2)</f>
        <v>9</v>
      </c>
      <c r="M279" s="61">
        <f>IF('[1]III-Здравни данни'!M159=0,'[1]III-Здравни данни'!AD159,('[1]III-Здравни данни'!M159+'[1]III-Здравни данни'!AD159)/2)</f>
        <v>0</v>
      </c>
      <c r="N279" s="61">
        <f>IF('[1]III-Здравни данни'!N159=0,'[1]III-Здравни данни'!AE159,('[1]III-Здравни данни'!N159+'[1]III-Здравни данни'!AE159)/2)</f>
        <v>2</v>
      </c>
      <c r="O279" s="61">
        <f>IF('[1]III-Здравни данни'!O159=0,'[1]III-Здравни данни'!AF159,('[1]III-Здравни данни'!O159+'[1]III-Здравни данни'!AF159)/2)</f>
        <v>3</v>
      </c>
      <c r="P279" s="61">
        <f>IF('[1]III-Здравни данни'!P159=0,'[1]III-Здравни данни'!AG159,('[1]III-Здравни данни'!P159+'[1]III-Здравни данни'!AG159)/2)</f>
        <v>0</v>
      </c>
      <c r="Q279" s="61">
        <f>IF('[1]III-Здравни данни'!Q159=0,'[1]III-Здравни данни'!AH159,('[1]III-Здравни данни'!Q159+'[1]III-Здравни данни'!AH159)/2)</f>
        <v>0</v>
      </c>
      <c r="R279" s="61">
        <f>IF('[1]III-Здравни данни'!R159=0,'[1]III-Здравни данни'!AI159,('[1]III-Здравни данни'!R159+'[1]III-Здравни данни'!AI159)/2)</f>
        <v>0</v>
      </c>
      <c r="S279" s="61">
        <f>IF('[1]III-Здравни данни'!S159=0,'[1]III-Здравни данни'!AJ159,('[1]III-Здравни данни'!S159+'[1]III-Здравни данни'!AJ159)/2)</f>
        <v>0</v>
      </c>
      <c r="T279" s="61">
        <f>IF('[1]III-Здравни данни'!T159=0,'[1]III-Здравни данни'!AK159,('[1]III-Здравни данни'!T159+'[1]III-Здравни данни'!AK159)/2)</f>
        <v>0</v>
      </c>
      <c r="U279" s="62">
        <f>IF('[1]III-Здравни данни'!U159=0,'[1]III-Здравни данни'!AL159,('[1]III-Здравни данни'!U159+'[1]III-Здравни данни'!AL159)/2)</f>
        <v>0</v>
      </c>
    </row>
    <row r="280" spans="1:21" x14ac:dyDescent="0.25">
      <c r="A280" s="12" t="s">
        <v>59</v>
      </c>
      <c r="B280" s="13" t="s">
        <v>65</v>
      </c>
      <c r="C280" s="2" t="s">
        <v>696</v>
      </c>
      <c r="D280" s="13" t="s">
        <v>406</v>
      </c>
      <c r="E280" s="13" t="s">
        <v>104</v>
      </c>
      <c r="F280" s="60"/>
      <c r="G280" s="60"/>
      <c r="H280" s="61"/>
      <c r="I280" s="61">
        <f>IF('[1]III-Здравни данни'!I160=0,'[1]III-Здравни данни'!Z160,('[1]III-Здравни данни'!I160+'[1]III-Здравни данни'!Z160)/2)</f>
        <v>218.5</v>
      </c>
      <c r="J280" s="61">
        <f>IF('[1]III-Здравни данни'!J160=0,'[1]III-Здравни данни'!AA160,('[1]III-Здравни данни'!J160+'[1]III-Здравни данни'!AA160)/2)</f>
        <v>0.5</v>
      </c>
      <c r="K280" s="61">
        <f>IF('[1]III-Здравни данни'!K160=0,'[1]III-Здравни данни'!AB160,('[1]III-Здравни данни'!K160+'[1]III-Здравни данни'!AB160)/2)</f>
        <v>1</v>
      </c>
      <c r="L280" s="61">
        <f>IF('[1]III-Здравни данни'!L160=0,'[1]III-Здравни данни'!AC160,('[1]III-Здравни данни'!L160+'[1]III-Здравни данни'!AC160)/2)</f>
        <v>28.5</v>
      </c>
      <c r="M280" s="61">
        <f>IF('[1]III-Здравни данни'!M160=0,'[1]III-Здравни данни'!AD160,('[1]III-Здравни данни'!M160+'[1]III-Здравни данни'!AD160)/2)</f>
        <v>0</v>
      </c>
      <c r="N280" s="61">
        <f>IF('[1]III-Здравни данни'!N160=0,'[1]III-Здравни данни'!AE160,('[1]III-Здравни данни'!N160+'[1]III-Здравни данни'!AE160)/2)</f>
        <v>0</v>
      </c>
      <c r="O280" s="61">
        <f>IF('[1]III-Здравни данни'!O160=0,'[1]III-Здравни данни'!AF160,('[1]III-Здравни данни'!O160+'[1]III-Здравни данни'!AF160)/2)</f>
        <v>2</v>
      </c>
      <c r="P280" s="61">
        <f>IF('[1]III-Здравни данни'!P160=0,'[1]III-Здравни данни'!AG160,('[1]III-Здравни данни'!P160+'[1]III-Здравни данни'!AG160)/2)</f>
        <v>0</v>
      </c>
      <c r="Q280" s="61">
        <f>IF('[1]III-Здравни данни'!Q160=0,'[1]III-Здравни данни'!AH160,('[1]III-Здравни данни'!Q160+'[1]III-Здравни данни'!AH160)/2)</f>
        <v>0</v>
      </c>
      <c r="R280" s="61">
        <f>IF('[1]III-Здравни данни'!R160=0,'[1]III-Здравни данни'!AI160,('[1]III-Здравни данни'!R160+'[1]III-Здравни данни'!AI160)/2)</f>
        <v>0</v>
      </c>
      <c r="S280" s="61">
        <f>IF('[1]III-Здравни данни'!S160=0,'[1]III-Здравни данни'!AJ160,('[1]III-Здравни данни'!S160+'[1]III-Здравни данни'!AJ160)/2)</f>
        <v>0</v>
      </c>
      <c r="T280" s="61">
        <f>IF('[1]III-Здравни данни'!T160=0,'[1]III-Здравни данни'!AK160,('[1]III-Здравни данни'!T160+'[1]III-Здравни данни'!AK160)/2)</f>
        <v>0</v>
      </c>
      <c r="U280" s="62">
        <f>IF('[1]III-Здравни данни'!U160=0,'[1]III-Здравни данни'!AL160,('[1]III-Здравни данни'!U160+'[1]III-Здравни данни'!AL160)/2)</f>
        <v>0</v>
      </c>
    </row>
    <row r="281" spans="1:21" x14ac:dyDescent="0.25">
      <c r="A281" s="12" t="s">
        <v>59</v>
      </c>
      <c r="B281" s="13" t="s">
        <v>66</v>
      </c>
      <c r="C281" s="2" t="s">
        <v>697</v>
      </c>
      <c r="D281" s="13" t="s">
        <v>406</v>
      </c>
      <c r="E281" s="13" t="s">
        <v>366</v>
      </c>
      <c r="F281" s="60"/>
      <c r="G281" s="60"/>
      <c r="H281" s="61"/>
      <c r="I281" s="60">
        <f>IF('[1]III-Здравни данни'!I162=0,'[1]III-Здравни данни'!Z162,('[1]III-Здравни данни'!I162+'[1]III-Здравни данни'!Z162)/2)</f>
        <v>13</v>
      </c>
      <c r="J281" s="60">
        <f>IF('[1]III-Здравни данни'!J162=0,'[1]III-Здравни данни'!AA162,('[1]III-Здравни данни'!J162+'[1]III-Здравни данни'!AA162)/2)</f>
        <v>0</v>
      </c>
      <c r="K281" s="60">
        <f>IF('[1]III-Здравни данни'!K162=0,'[1]III-Здравни данни'!AB162,('[1]III-Здравни данни'!K162+'[1]III-Здравни данни'!AB162)/2)</f>
        <v>1</v>
      </c>
      <c r="L281" s="60">
        <f>IF('[1]III-Здравни данни'!L162=0,'[1]III-Здравни данни'!AC162,('[1]III-Здравни данни'!L162+'[1]III-Здравни данни'!AC162)/2)</f>
        <v>0</v>
      </c>
      <c r="M281" s="60">
        <f>IF('[1]III-Здравни данни'!M162=0,'[1]III-Здравни данни'!AD162,('[1]III-Здравни данни'!M162+'[1]III-Здравни данни'!AD162)/2)</f>
        <v>0</v>
      </c>
      <c r="N281" s="60">
        <f>IF('[1]III-Здравни данни'!N162=0,'[1]III-Здравни данни'!AE162,('[1]III-Здравни данни'!N162+'[1]III-Здравни данни'!AE162)/2)</f>
        <v>0</v>
      </c>
      <c r="O281" s="60">
        <f>IF('[1]III-Здравни данни'!O162=0,'[1]III-Здравни данни'!AF162,('[1]III-Здравни данни'!O162+'[1]III-Здравни данни'!AF162)/2)</f>
        <v>0</v>
      </c>
      <c r="P281" s="60">
        <f>IF('[1]III-Здравни данни'!P162=0,'[1]III-Здравни данни'!AG162,('[1]III-Здравни данни'!P162+'[1]III-Здравни данни'!AG162)/2)</f>
        <v>0</v>
      </c>
      <c r="Q281" s="60">
        <f>IF('[1]III-Здравни данни'!Q162=0,'[1]III-Здравни данни'!AH162,('[1]III-Здравни данни'!Q162+'[1]III-Здравни данни'!AH162)/2)</f>
        <v>0</v>
      </c>
      <c r="R281" s="60">
        <f>IF('[1]III-Здравни данни'!R162=0,'[1]III-Здравни данни'!AI162,('[1]III-Здравни данни'!R162+'[1]III-Здравни данни'!AI162)/2)</f>
        <v>0</v>
      </c>
      <c r="S281" s="60">
        <f>IF('[1]III-Здравни данни'!S162=0,'[1]III-Здравни данни'!AJ162,('[1]III-Здравни данни'!S162+'[1]III-Здравни данни'!AJ162)/2)</f>
        <v>0</v>
      </c>
      <c r="T281" s="60">
        <f>IF('[1]III-Здравни данни'!T162=0,'[1]III-Здравни данни'!AK162,('[1]III-Здравни данни'!T162+'[1]III-Здравни данни'!AK162)/2)</f>
        <v>0</v>
      </c>
      <c r="U281" s="60">
        <f>IF('[1]III-Здравни данни'!U162=0,'[1]III-Здравни данни'!AL162,('[1]III-Здравни данни'!U162+'[1]III-Здравни данни'!AL162)/2)</f>
        <v>0</v>
      </c>
    </row>
    <row r="282" spans="1:21" x14ac:dyDescent="0.25">
      <c r="A282" s="12" t="s">
        <v>59</v>
      </c>
      <c r="B282" s="13" t="s">
        <v>66</v>
      </c>
      <c r="C282" s="2" t="s">
        <v>698</v>
      </c>
      <c r="D282" s="13" t="s">
        <v>406</v>
      </c>
      <c r="E282" s="13" t="s">
        <v>367</v>
      </c>
      <c r="F282" s="60"/>
      <c r="G282" s="60"/>
      <c r="H282" s="61"/>
      <c r="I282" s="60">
        <f>IF('[1]III-Здравни данни'!I174=0,'[1]III-Здравни данни'!Z174,('[1]III-Здравни данни'!I174+'[1]III-Здравни данни'!Z174)/2)</f>
        <v>19</v>
      </c>
      <c r="J282" s="60">
        <f>IF('[1]III-Здравни данни'!J174=0,'[1]III-Здравни данни'!AA174,('[1]III-Здравни данни'!J174+'[1]III-Здравни данни'!AA174)/2)</f>
        <v>0</v>
      </c>
      <c r="K282" s="60">
        <f>IF('[1]III-Здравни данни'!K174=0,'[1]III-Здравни данни'!AB174,('[1]III-Здравни данни'!K174+'[1]III-Здравни данни'!AB174)/2)</f>
        <v>0</v>
      </c>
      <c r="L282" s="60">
        <f>IF('[1]III-Здравни данни'!L174=0,'[1]III-Здравни данни'!AC174,('[1]III-Здравни данни'!L174+'[1]III-Здравни данни'!AC174)/2)</f>
        <v>1</v>
      </c>
      <c r="M282" s="60">
        <f>IF('[1]III-Здравни данни'!M174=0,'[1]III-Здравни данни'!AD174,('[1]III-Здравни данни'!M174+'[1]III-Здравни данни'!AD174)/2)</f>
        <v>0</v>
      </c>
      <c r="N282" s="60">
        <f>IF('[1]III-Здравни данни'!N174=0,'[1]III-Здравни данни'!AE174,('[1]III-Здравни данни'!N174+'[1]III-Здравни данни'!AE174)/2)</f>
        <v>0</v>
      </c>
      <c r="O282" s="60">
        <f>IF('[1]III-Здравни данни'!O174=0,'[1]III-Здравни данни'!AF174,('[1]III-Здравни данни'!O174+'[1]III-Здравни данни'!AF174)/2)</f>
        <v>0</v>
      </c>
      <c r="P282" s="60">
        <f>IF('[1]III-Здравни данни'!P174=0,'[1]III-Здравни данни'!AG174,('[1]III-Здравни данни'!P174+'[1]III-Здравни данни'!AG174)/2)</f>
        <v>0</v>
      </c>
      <c r="Q282" s="60">
        <f>IF('[1]III-Здравни данни'!Q174=0,'[1]III-Здравни данни'!AH174,('[1]III-Здравни данни'!Q174+'[1]III-Здравни данни'!AH174)/2)</f>
        <v>0</v>
      </c>
      <c r="R282" s="60">
        <f>IF('[1]III-Здравни данни'!R174=0,'[1]III-Здравни данни'!AI174,('[1]III-Здравни данни'!R174+'[1]III-Здравни данни'!AI174)/2)</f>
        <v>0</v>
      </c>
      <c r="S282" s="60">
        <f>IF('[1]III-Здравни данни'!S174=0,'[1]III-Здравни данни'!AJ174,('[1]III-Здравни данни'!S174+'[1]III-Здравни данни'!AJ174)/2)</f>
        <v>0</v>
      </c>
      <c r="T282" s="60">
        <f>IF('[1]III-Здравни данни'!T174=0,'[1]III-Здравни данни'!AK174,('[1]III-Здравни данни'!T174+'[1]III-Здравни данни'!AK174)/2)</f>
        <v>0</v>
      </c>
      <c r="U282" s="60">
        <f>IF('[1]III-Здравни данни'!U174=0,'[1]III-Здравни данни'!AL174,('[1]III-Здравни данни'!U174+'[1]III-Здравни данни'!AL174)/2)</f>
        <v>0</v>
      </c>
    </row>
    <row r="283" spans="1:21" x14ac:dyDescent="0.25">
      <c r="A283" s="12" t="s">
        <v>59</v>
      </c>
      <c r="B283" s="13" t="s">
        <v>66</v>
      </c>
      <c r="C283" s="2" t="s">
        <v>699</v>
      </c>
      <c r="D283" s="13" t="s">
        <v>406</v>
      </c>
      <c r="E283" s="13" t="s">
        <v>132</v>
      </c>
      <c r="F283" s="60"/>
      <c r="G283" s="60"/>
      <c r="H283" s="61"/>
      <c r="I283" s="60">
        <f>IF('[1]III-Здравни данни'!I163=0,'[1]III-Здравни данни'!Z163,('[1]III-Здравни данни'!I163+'[1]III-Здравни данни'!Z163)/2)</f>
        <v>71</v>
      </c>
      <c r="J283" s="60">
        <f>IF('[1]III-Здравни данни'!J163=0,'[1]III-Здравни данни'!AA163,('[1]III-Здравни данни'!J163+'[1]III-Здравни данни'!AA163)/2)</f>
        <v>0</v>
      </c>
      <c r="K283" s="60">
        <f>IF('[1]III-Здравни данни'!K163=0,'[1]III-Здравни данни'!AB163,('[1]III-Здравни данни'!K163+'[1]III-Здравни данни'!AB163)/2)</f>
        <v>0</v>
      </c>
      <c r="L283" s="60">
        <f>IF('[1]III-Здравни данни'!L163=0,'[1]III-Здравни данни'!AC163,('[1]III-Здравни данни'!L163+'[1]III-Здравни данни'!AC163)/2)</f>
        <v>5</v>
      </c>
      <c r="M283" s="60">
        <f>IF('[1]III-Здравни данни'!M163=0,'[1]III-Здравни данни'!AD163,('[1]III-Здравни данни'!M163+'[1]III-Здравни данни'!AD163)/2)</f>
        <v>0</v>
      </c>
      <c r="N283" s="60">
        <f>IF('[1]III-Здравни данни'!N163=0,'[1]III-Здравни данни'!AE163,('[1]III-Здравни данни'!N163+'[1]III-Здравни данни'!AE163)/2)</f>
        <v>0</v>
      </c>
      <c r="O283" s="60">
        <f>IF('[1]III-Здравни данни'!O163=0,'[1]III-Здравни данни'!AF163,('[1]III-Здравни данни'!O163+'[1]III-Здравни данни'!AF163)/2)</f>
        <v>1</v>
      </c>
      <c r="P283" s="60">
        <f>IF('[1]III-Здравни данни'!P163=0,'[1]III-Здравни данни'!AG163,('[1]III-Здравни данни'!P163+'[1]III-Здравни данни'!AG163)/2)</f>
        <v>0</v>
      </c>
      <c r="Q283" s="60">
        <f>IF('[1]III-Здравни данни'!Q163=0,'[1]III-Здравни данни'!AH163,('[1]III-Здравни данни'!Q163+'[1]III-Здравни данни'!AH163)/2)</f>
        <v>0</v>
      </c>
      <c r="R283" s="60">
        <f>IF('[1]III-Здравни данни'!R163=0,'[1]III-Здравни данни'!AI163,('[1]III-Здравни данни'!R163+'[1]III-Здравни данни'!AI163)/2)</f>
        <v>0</v>
      </c>
      <c r="S283" s="60">
        <f>IF('[1]III-Здравни данни'!S163=0,'[1]III-Здравни данни'!AJ163,('[1]III-Здравни данни'!S163+'[1]III-Здравни данни'!AJ163)/2)</f>
        <v>0</v>
      </c>
      <c r="T283" s="60">
        <f>IF('[1]III-Здравни данни'!T163=0,'[1]III-Здравни данни'!AK163,('[1]III-Здравни данни'!T163+'[1]III-Здравни данни'!AK163)/2)</f>
        <v>0</v>
      </c>
      <c r="U283" s="60">
        <f>IF('[1]III-Здравни данни'!U163=0,'[1]III-Здравни данни'!AL163,('[1]III-Здравни данни'!U163+'[1]III-Здравни данни'!AL163)/2)</f>
        <v>0</v>
      </c>
    </row>
    <row r="284" spans="1:21" x14ac:dyDescent="0.25">
      <c r="A284" s="12" t="s">
        <v>59</v>
      </c>
      <c r="B284" s="13" t="s">
        <v>66</v>
      </c>
      <c r="C284" s="2" t="s">
        <v>700</v>
      </c>
      <c r="D284" s="13" t="s">
        <v>406</v>
      </c>
      <c r="E284" s="13" t="s">
        <v>368</v>
      </c>
      <c r="F284" s="60"/>
      <c r="G284" s="60"/>
      <c r="H284" s="61"/>
      <c r="I284" s="60">
        <f>IF('[1]III-Здравни данни'!I164=0,'[1]III-Здравни данни'!Z164,('[1]III-Здравни данни'!I164+'[1]III-Здравни данни'!Z164)/2)</f>
        <v>47</v>
      </c>
      <c r="J284" s="60">
        <f>IF('[1]III-Здравни данни'!J164=0,'[1]III-Здравни данни'!AA164,('[1]III-Здравни данни'!J164+'[1]III-Здравни данни'!AA164)/2)</f>
        <v>1</v>
      </c>
      <c r="K284" s="60">
        <f>IF('[1]III-Здравни данни'!K164=0,'[1]III-Здравни данни'!AB164,('[1]III-Здравни данни'!K164+'[1]III-Здравни данни'!AB164)/2)</f>
        <v>0</v>
      </c>
      <c r="L284" s="60">
        <f>IF('[1]III-Здравни данни'!L164=0,'[1]III-Здравни данни'!AC164,('[1]III-Здравни данни'!L164+'[1]III-Здравни данни'!AC164)/2)</f>
        <v>7</v>
      </c>
      <c r="M284" s="60">
        <f>IF('[1]III-Здравни данни'!M164=0,'[1]III-Здравни данни'!AD164,('[1]III-Здравни данни'!M164+'[1]III-Здравни данни'!AD164)/2)</f>
        <v>0</v>
      </c>
      <c r="N284" s="60">
        <f>IF('[1]III-Здравни данни'!N164=0,'[1]III-Здравни данни'!AE164,('[1]III-Здравни данни'!N164+'[1]III-Здравни данни'!AE164)/2)</f>
        <v>0</v>
      </c>
      <c r="O284" s="60">
        <f>IF('[1]III-Здравни данни'!O164=0,'[1]III-Здравни данни'!AF164,('[1]III-Здравни данни'!O164+'[1]III-Здравни данни'!AF164)/2)</f>
        <v>4</v>
      </c>
      <c r="P284" s="60">
        <f>IF('[1]III-Здравни данни'!P164=0,'[1]III-Здравни данни'!AG164,('[1]III-Здравни данни'!P164+'[1]III-Здравни данни'!AG164)/2)</f>
        <v>0</v>
      </c>
      <c r="Q284" s="60">
        <f>IF('[1]III-Здравни данни'!Q164=0,'[1]III-Здравни данни'!AH164,('[1]III-Здравни данни'!Q164+'[1]III-Здравни данни'!AH164)/2)</f>
        <v>0</v>
      </c>
      <c r="R284" s="60">
        <f>IF('[1]III-Здравни данни'!R164=0,'[1]III-Здравни данни'!AI164,('[1]III-Здравни данни'!R164+'[1]III-Здравни данни'!AI164)/2)</f>
        <v>0</v>
      </c>
      <c r="S284" s="60">
        <f>IF('[1]III-Здравни данни'!S164=0,'[1]III-Здравни данни'!AJ164,('[1]III-Здравни данни'!S164+'[1]III-Здравни данни'!AJ164)/2)</f>
        <v>0</v>
      </c>
      <c r="T284" s="60">
        <f>IF('[1]III-Здравни данни'!T164=0,'[1]III-Здравни данни'!AK164,('[1]III-Здравни данни'!T164+'[1]III-Здравни данни'!AK164)/2)</f>
        <v>0</v>
      </c>
      <c r="U284" s="60">
        <f>IF('[1]III-Здравни данни'!U164=0,'[1]III-Здравни данни'!AL164,('[1]III-Здравни данни'!U164+'[1]III-Здравни данни'!AL164)/2)</f>
        <v>0</v>
      </c>
    </row>
    <row r="285" spans="1:21" x14ac:dyDescent="0.25">
      <c r="A285" s="12" t="s">
        <v>59</v>
      </c>
      <c r="B285" s="13" t="s">
        <v>66</v>
      </c>
      <c r="C285" s="2" t="s">
        <v>701</v>
      </c>
      <c r="D285" s="13" t="s">
        <v>406</v>
      </c>
      <c r="E285" s="13" t="s">
        <v>369</v>
      </c>
      <c r="F285" s="60"/>
      <c r="G285" s="60"/>
      <c r="H285" s="61"/>
      <c r="I285" s="60">
        <f>IF('[1]III-Здравни данни'!I166=0,'[1]III-Здравни данни'!Z166,('[1]III-Здравни данни'!I166+'[1]III-Здравни данни'!Z166)/2)</f>
        <v>84</v>
      </c>
      <c r="J285" s="60">
        <f>IF('[1]III-Здравни данни'!J166=0,'[1]III-Здравни данни'!AA166,('[1]III-Здравни данни'!J166+'[1]III-Здравни данни'!AA166)/2)</f>
        <v>0</v>
      </c>
      <c r="K285" s="60">
        <f>IF('[1]III-Здравни данни'!K166=0,'[1]III-Здравни данни'!AB166,('[1]III-Здравни данни'!K166+'[1]III-Здравни данни'!AB166)/2)</f>
        <v>0</v>
      </c>
      <c r="L285" s="60">
        <f>IF('[1]III-Здравни данни'!L166=0,'[1]III-Здравни данни'!AC166,('[1]III-Здравни данни'!L166+'[1]III-Здравни данни'!AC166)/2)</f>
        <v>9</v>
      </c>
      <c r="M285" s="60">
        <f>IF('[1]III-Здравни данни'!M166=0,'[1]III-Здравни данни'!AD166,('[1]III-Здравни данни'!M166+'[1]III-Здравни данни'!AD166)/2)</f>
        <v>0</v>
      </c>
      <c r="N285" s="60">
        <f>IF('[1]III-Здравни данни'!N166=0,'[1]III-Здравни данни'!AE166,('[1]III-Здравни данни'!N166+'[1]III-Здравни данни'!AE166)/2)</f>
        <v>0</v>
      </c>
      <c r="O285" s="60">
        <f>IF('[1]III-Здравни данни'!O166=0,'[1]III-Здравни данни'!AF166,('[1]III-Здравни данни'!O166+'[1]III-Здравни данни'!AF166)/2)</f>
        <v>5</v>
      </c>
      <c r="P285" s="60">
        <f>IF('[1]III-Здравни данни'!P166=0,'[1]III-Здравни данни'!AG166,('[1]III-Здравни данни'!P166+'[1]III-Здравни данни'!AG166)/2)</f>
        <v>0</v>
      </c>
      <c r="Q285" s="60">
        <f>IF('[1]III-Здравни данни'!Q166=0,'[1]III-Здравни данни'!AH166,('[1]III-Здравни данни'!Q166+'[1]III-Здравни данни'!AH166)/2)</f>
        <v>0</v>
      </c>
      <c r="R285" s="60">
        <f>IF('[1]III-Здравни данни'!R166=0,'[1]III-Здравни данни'!AI166,('[1]III-Здравни данни'!R166+'[1]III-Здравни данни'!AI166)/2)</f>
        <v>0</v>
      </c>
      <c r="S285" s="60">
        <f>IF('[1]III-Здравни данни'!S166=0,'[1]III-Здравни данни'!AJ166,('[1]III-Здравни данни'!S166+'[1]III-Здравни данни'!AJ166)/2)</f>
        <v>0</v>
      </c>
      <c r="T285" s="60">
        <f>IF('[1]III-Здравни данни'!T166=0,'[1]III-Здравни данни'!AK166,('[1]III-Здравни данни'!T166+'[1]III-Здравни данни'!AK166)/2)</f>
        <v>0</v>
      </c>
      <c r="U285" s="60">
        <f>IF('[1]III-Здравни данни'!U166=0,'[1]III-Здравни данни'!AL166,('[1]III-Здравни данни'!U166+'[1]III-Здравни данни'!AL166)/2)</f>
        <v>0</v>
      </c>
    </row>
    <row r="286" spans="1:21" x14ac:dyDescent="0.25">
      <c r="A286" s="12" t="s">
        <v>59</v>
      </c>
      <c r="B286" s="13" t="s">
        <v>66</v>
      </c>
      <c r="C286" s="2" t="s">
        <v>702</v>
      </c>
      <c r="D286" s="13" t="s">
        <v>406</v>
      </c>
      <c r="E286" s="13" t="s">
        <v>133</v>
      </c>
      <c r="F286" s="60"/>
      <c r="G286" s="60"/>
      <c r="H286" s="61"/>
      <c r="I286" s="60">
        <f>IF('[1]III-Здравни данни'!I165=0,'[1]III-Здравни данни'!Z165,('[1]III-Здравни данни'!I165+'[1]III-Здравни данни'!Z165)/2)</f>
        <v>193</v>
      </c>
      <c r="J286" s="60">
        <f>IF('[1]III-Здравни данни'!J165=0,'[1]III-Здравни данни'!AA165,('[1]III-Здравни данни'!J165+'[1]III-Здравни данни'!AA165)/2)</f>
        <v>0</v>
      </c>
      <c r="K286" s="60">
        <f>IF('[1]III-Здравни данни'!K165=0,'[1]III-Здравни данни'!AB165,('[1]III-Здравни данни'!K165+'[1]III-Здравни данни'!AB165)/2)</f>
        <v>1</v>
      </c>
      <c r="L286" s="60">
        <f>IF('[1]III-Здравни данни'!L165=0,'[1]III-Здравни данни'!AC165,('[1]III-Здравни данни'!L165+'[1]III-Здравни данни'!AC165)/2)</f>
        <v>22</v>
      </c>
      <c r="M286" s="60">
        <f>IF('[1]III-Здравни данни'!M165=0,'[1]III-Здравни данни'!AD165,('[1]III-Здравни данни'!M165+'[1]III-Здравни данни'!AD165)/2)</f>
        <v>0</v>
      </c>
      <c r="N286" s="60">
        <f>IF('[1]III-Здравни данни'!N165=0,'[1]III-Здравни данни'!AE165,('[1]III-Здравни данни'!N165+'[1]III-Здравни данни'!AE165)/2)</f>
        <v>4</v>
      </c>
      <c r="O286" s="60">
        <f>IF('[1]III-Здравни данни'!O165=0,'[1]III-Здравни данни'!AF165,('[1]III-Здравни данни'!O165+'[1]III-Здравни данни'!AF165)/2)</f>
        <v>5</v>
      </c>
      <c r="P286" s="60">
        <f>IF('[1]III-Здравни данни'!P165=0,'[1]III-Здравни данни'!AG165,('[1]III-Здравни данни'!P165+'[1]III-Здравни данни'!AG165)/2)</f>
        <v>0</v>
      </c>
      <c r="Q286" s="60">
        <f>IF('[1]III-Здравни данни'!Q165=0,'[1]III-Здравни данни'!AH165,('[1]III-Здравни данни'!Q165+'[1]III-Здравни данни'!AH165)/2)</f>
        <v>1</v>
      </c>
      <c r="R286" s="60">
        <f>IF('[1]III-Здравни данни'!R165=0,'[1]III-Здравни данни'!AI165,('[1]III-Здравни данни'!R165+'[1]III-Здравни данни'!AI165)/2)</f>
        <v>0</v>
      </c>
      <c r="S286" s="60">
        <f>IF('[1]III-Здравни данни'!S165=0,'[1]III-Здравни данни'!AJ165,('[1]III-Здравни данни'!S165+'[1]III-Здравни данни'!AJ165)/2)</f>
        <v>0</v>
      </c>
      <c r="T286" s="60">
        <f>IF('[1]III-Здравни данни'!T165=0,'[1]III-Здравни данни'!AK165,('[1]III-Здравни данни'!T165+'[1]III-Здравни данни'!AK165)/2)</f>
        <v>0</v>
      </c>
      <c r="U286" s="60">
        <f>IF('[1]III-Здравни данни'!U165=0,'[1]III-Здравни данни'!AL165,('[1]III-Здравни данни'!U165+'[1]III-Здравни данни'!AL165)/2)</f>
        <v>0</v>
      </c>
    </row>
    <row r="287" spans="1:21" x14ac:dyDescent="0.25">
      <c r="A287" s="12" t="s">
        <v>59</v>
      </c>
      <c r="B287" s="13" t="s">
        <v>66</v>
      </c>
      <c r="C287" s="2" t="s">
        <v>703</v>
      </c>
      <c r="D287" s="13" t="s">
        <v>406</v>
      </c>
      <c r="E287" s="13" t="s">
        <v>370</v>
      </c>
      <c r="F287" s="60"/>
      <c r="G287" s="60"/>
      <c r="H287" s="61"/>
      <c r="I287" s="60">
        <f>IF('[1]III-Здравни данни'!I167=0,'[1]III-Здравни данни'!Z167,('[1]III-Здравни данни'!I167+'[1]III-Здравни данни'!Z167)/2)</f>
        <v>120</v>
      </c>
      <c r="J287" s="60">
        <f>IF('[1]III-Здравни данни'!J167=0,'[1]III-Здравни данни'!AA167,('[1]III-Здравни данни'!J167+'[1]III-Здравни данни'!AA167)/2)</f>
        <v>0</v>
      </c>
      <c r="K287" s="60">
        <f>IF('[1]III-Здравни данни'!K167=0,'[1]III-Здравни данни'!AB167,('[1]III-Здравни данни'!K167+'[1]III-Здравни данни'!AB167)/2)</f>
        <v>0</v>
      </c>
      <c r="L287" s="60">
        <f>IF('[1]III-Здравни данни'!L167=0,'[1]III-Здравни данни'!AC167,('[1]III-Здравни данни'!L167+'[1]III-Здравни данни'!AC167)/2)</f>
        <v>10.5</v>
      </c>
      <c r="M287" s="60">
        <f>IF('[1]III-Здравни данни'!M167=0,'[1]III-Здравни данни'!AD167,('[1]III-Здравни данни'!M167+'[1]III-Здравни данни'!AD167)/2)</f>
        <v>0</v>
      </c>
      <c r="N287" s="60">
        <f>IF('[1]III-Здравни данни'!N167=0,'[1]III-Здравни данни'!AE167,('[1]III-Здравни данни'!N167+'[1]III-Здравни данни'!AE167)/2)</f>
        <v>3</v>
      </c>
      <c r="O287" s="60">
        <f>IF('[1]III-Здравни данни'!O167=0,'[1]III-Здравни данни'!AF167,('[1]III-Здравни данни'!O167+'[1]III-Здравни данни'!AF167)/2)</f>
        <v>2</v>
      </c>
      <c r="P287" s="60">
        <f>IF('[1]III-Здравни данни'!P167=0,'[1]III-Здравни данни'!AG167,('[1]III-Здравни данни'!P167+'[1]III-Здравни данни'!AG167)/2)</f>
        <v>0</v>
      </c>
      <c r="Q287" s="60">
        <f>IF('[1]III-Здравни данни'!Q167=0,'[1]III-Здравни данни'!AH167,('[1]III-Здравни данни'!Q167+'[1]III-Здравни данни'!AH167)/2)</f>
        <v>0</v>
      </c>
      <c r="R287" s="60">
        <f>IF('[1]III-Здравни данни'!R167=0,'[1]III-Здравни данни'!AI167,('[1]III-Здравни данни'!R167+'[1]III-Здравни данни'!AI167)/2)</f>
        <v>0</v>
      </c>
      <c r="S287" s="60">
        <f>IF('[1]III-Здравни данни'!S167=0,'[1]III-Здравни данни'!AJ167,('[1]III-Здравни данни'!S167+'[1]III-Здравни данни'!AJ167)/2)</f>
        <v>0</v>
      </c>
      <c r="T287" s="60">
        <f>IF('[1]III-Здравни данни'!T167=0,'[1]III-Здравни данни'!AK167,('[1]III-Здравни данни'!T167+'[1]III-Здравни данни'!AK167)/2)</f>
        <v>0</v>
      </c>
      <c r="U287" s="60">
        <f>IF('[1]III-Здравни данни'!U167=0,'[1]III-Здравни данни'!AL167,('[1]III-Здравни данни'!U167+'[1]III-Здравни данни'!AL167)/2)</f>
        <v>0</v>
      </c>
    </row>
    <row r="288" spans="1:21" x14ac:dyDescent="0.25">
      <c r="A288" s="12" t="s">
        <v>59</v>
      </c>
      <c r="B288" s="13" t="s">
        <v>66</v>
      </c>
      <c r="C288" s="2" t="s">
        <v>704</v>
      </c>
      <c r="D288" s="13" t="s">
        <v>406</v>
      </c>
      <c r="E288" s="13" t="s">
        <v>371</v>
      </c>
      <c r="F288" s="60"/>
      <c r="G288" s="60"/>
      <c r="H288" s="61"/>
      <c r="I288" s="60">
        <f>IF('[1]III-Здравни данни'!I168=0,'[1]III-Здравни данни'!Z168,('[1]III-Здравни данни'!I168+'[1]III-Здравни данни'!Z168)/2)</f>
        <v>227.5</v>
      </c>
      <c r="J288" s="60">
        <f>IF('[1]III-Здравни данни'!J168=0,'[1]III-Здравни данни'!AA168,('[1]III-Здравни данни'!J168+'[1]III-Здравни данни'!AA168)/2)</f>
        <v>1</v>
      </c>
      <c r="K288" s="60">
        <f>IF('[1]III-Здравни данни'!K168=0,'[1]III-Здравни данни'!AB168,('[1]III-Здравни данни'!K168+'[1]III-Здравни данни'!AB168)/2)</f>
        <v>0.5</v>
      </c>
      <c r="L288" s="60">
        <f>IF('[1]III-Здравни данни'!L168=0,'[1]III-Здравни данни'!AC168,('[1]III-Здравни данни'!L168+'[1]III-Здравни данни'!AC168)/2)</f>
        <v>16</v>
      </c>
      <c r="M288" s="60">
        <f>IF('[1]III-Здравни данни'!M168=0,'[1]III-Здравни данни'!AD168,('[1]III-Здравни данни'!M168+'[1]III-Здравни данни'!AD168)/2)</f>
        <v>0</v>
      </c>
      <c r="N288" s="60">
        <f>IF('[1]III-Здравни данни'!N168=0,'[1]III-Здравни данни'!AE168,('[1]III-Здравни данни'!N168+'[1]III-Здравни данни'!AE168)/2)</f>
        <v>2</v>
      </c>
      <c r="O288" s="60">
        <f>IF('[1]III-Здравни данни'!O168=0,'[1]III-Здравни данни'!AF168,('[1]III-Здравни данни'!O168+'[1]III-Здравни данни'!AF168)/2)</f>
        <v>5</v>
      </c>
      <c r="P288" s="60">
        <f>IF('[1]III-Здравни данни'!P168=0,'[1]III-Здравни данни'!AG168,('[1]III-Здравни данни'!P168+'[1]III-Здравни данни'!AG168)/2)</f>
        <v>0</v>
      </c>
      <c r="Q288" s="60">
        <f>IF('[1]III-Здравни данни'!Q168=0,'[1]III-Здравни данни'!AH168,('[1]III-Здравни данни'!Q168+'[1]III-Здравни данни'!AH168)/2)</f>
        <v>0</v>
      </c>
      <c r="R288" s="60">
        <f>IF('[1]III-Здравни данни'!R168=0,'[1]III-Здравни данни'!AI168,('[1]III-Здравни данни'!R168+'[1]III-Здравни данни'!AI168)/2)</f>
        <v>0</v>
      </c>
      <c r="S288" s="60">
        <f>IF('[1]III-Здравни данни'!S168=0,'[1]III-Здравни данни'!AJ168,('[1]III-Здравни данни'!S168+'[1]III-Здравни данни'!AJ168)/2)</f>
        <v>0</v>
      </c>
      <c r="T288" s="60">
        <f>IF('[1]III-Здравни данни'!T168=0,'[1]III-Здравни данни'!AK168,('[1]III-Здравни данни'!T168+'[1]III-Здравни данни'!AK168)/2)</f>
        <v>0</v>
      </c>
      <c r="U288" s="60">
        <f>IF('[1]III-Здравни данни'!U168=0,'[1]III-Здравни данни'!AL168,('[1]III-Здравни данни'!U168+'[1]III-Здравни данни'!AL168)/2)</f>
        <v>0</v>
      </c>
    </row>
    <row r="289" spans="1:21" x14ac:dyDescent="0.25">
      <c r="A289" s="12" t="s">
        <v>59</v>
      </c>
      <c r="B289" s="13" t="s">
        <v>66</v>
      </c>
      <c r="C289" s="2" t="s">
        <v>705</v>
      </c>
      <c r="D289" s="13" t="s">
        <v>406</v>
      </c>
      <c r="E289" s="13" t="s">
        <v>372</v>
      </c>
      <c r="F289" s="60"/>
      <c r="G289" s="60"/>
      <c r="H289" s="61"/>
      <c r="I289" s="60">
        <f>IF('[1]III-Здравни данни'!I169=0,'[1]III-Здравни данни'!Z169,('[1]III-Здравни данни'!I169+'[1]III-Здравни данни'!Z169)/2)</f>
        <v>46</v>
      </c>
      <c r="J289" s="60">
        <f>IF('[1]III-Здравни данни'!J169=0,'[1]III-Здравни данни'!AA169,('[1]III-Здравни данни'!J169+'[1]III-Здравни данни'!AA169)/2)</f>
        <v>0</v>
      </c>
      <c r="K289" s="60">
        <f>IF('[1]III-Здравни данни'!K169=0,'[1]III-Здравни данни'!AB169,('[1]III-Здравни данни'!K169+'[1]III-Здравни данни'!AB169)/2)</f>
        <v>0</v>
      </c>
      <c r="L289" s="60">
        <f>IF('[1]III-Здравни данни'!L169=0,'[1]III-Здравни данни'!AC169,('[1]III-Здравни данни'!L169+'[1]III-Здравни данни'!AC169)/2)</f>
        <v>3</v>
      </c>
      <c r="M289" s="60">
        <f>IF('[1]III-Здравни данни'!M169=0,'[1]III-Здравни данни'!AD169,('[1]III-Здравни данни'!M169+'[1]III-Здравни данни'!AD169)/2)</f>
        <v>0</v>
      </c>
      <c r="N289" s="60">
        <f>IF('[1]III-Здравни данни'!N169=0,'[1]III-Здравни данни'!AE169,('[1]III-Здравни данни'!N169+'[1]III-Здравни данни'!AE169)/2)</f>
        <v>1</v>
      </c>
      <c r="O289" s="60">
        <f>IF('[1]III-Здравни данни'!O169=0,'[1]III-Здравни данни'!AF169,('[1]III-Здравни данни'!O169+'[1]III-Здравни данни'!AF169)/2)</f>
        <v>1</v>
      </c>
      <c r="P289" s="60">
        <f>IF('[1]III-Здравни данни'!P169=0,'[1]III-Здравни данни'!AG169,('[1]III-Здравни данни'!P169+'[1]III-Здравни данни'!AG169)/2)</f>
        <v>0</v>
      </c>
      <c r="Q289" s="60">
        <f>IF('[1]III-Здравни данни'!Q169=0,'[1]III-Здравни данни'!AH169,('[1]III-Здравни данни'!Q169+'[1]III-Здравни данни'!AH169)/2)</f>
        <v>0</v>
      </c>
      <c r="R289" s="60">
        <f>IF('[1]III-Здравни данни'!R169=0,'[1]III-Здравни данни'!AI169,('[1]III-Здравни данни'!R169+'[1]III-Здравни данни'!AI169)/2)</f>
        <v>0</v>
      </c>
      <c r="S289" s="60">
        <f>IF('[1]III-Здравни данни'!S169=0,'[1]III-Здравни данни'!AJ169,('[1]III-Здравни данни'!S169+'[1]III-Здравни данни'!AJ169)/2)</f>
        <v>0</v>
      </c>
      <c r="T289" s="60">
        <f>IF('[1]III-Здравни данни'!T169=0,'[1]III-Здравни данни'!AK169,('[1]III-Здравни данни'!T169+'[1]III-Здравни данни'!AK169)/2)</f>
        <v>0</v>
      </c>
      <c r="U289" s="60">
        <f>IF('[1]III-Здравни данни'!U169=0,'[1]III-Здравни данни'!AL169,('[1]III-Здравни данни'!U169+'[1]III-Здравни данни'!AL169)/2)</f>
        <v>0</v>
      </c>
    </row>
    <row r="290" spans="1:21" x14ac:dyDescent="0.25">
      <c r="A290" s="12" t="s">
        <v>59</v>
      </c>
      <c r="B290" s="13" t="s">
        <v>66</v>
      </c>
      <c r="C290" s="2" t="s">
        <v>706</v>
      </c>
      <c r="D290" s="13" t="s">
        <v>406</v>
      </c>
      <c r="E290" s="13" t="s">
        <v>373</v>
      </c>
      <c r="F290" s="60"/>
      <c r="G290" s="60"/>
      <c r="H290" s="61"/>
      <c r="I290" s="60">
        <f>IF('[1]III-Здравни данни'!I170=0,'[1]III-Здравни данни'!Z170,('[1]III-Здравни данни'!I170+'[1]III-Здравни данни'!Z170)/2)</f>
        <v>267.5</v>
      </c>
      <c r="J290" s="60">
        <f>IF('[1]III-Здравни данни'!J170=0,'[1]III-Здравни данни'!AA170,('[1]III-Здравни данни'!J170+'[1]III-Здравни данни'!AA170)/2)</f>
        <v>1</v>
      </c>
      <c r="K290" s="60">
        <f>IF('[1]III-Здравни данни'!K170=0,'[1]III-Здравни данни'!AB170,('[1]III-Здравни данни'!K170+'[1]III-Здравни данни'!AB170)/2)</f>
        <v>0</v>
      </c>
      <c r="L290" s="60">
        <f>IF('[1]III-Здравни данни'!L170=0,'[1]III-Здравни данни'!AC170,('[1]III-Здравни данни'!L170+'[1]III-Здравни данни'!AC170)/2)</f>
        <v>28.5</v>
      </c>
      <c r="M290" s="60">
        <f>IF('[1]III-Здравни данни'!M170=0,'[1]III-Здравни данни'!AD170,('[1]III-Здравни данни'!M170+'[1]III-Здравни данни'!AD170)/2)</f>
        <v>0</v>
      </c>
      <c r="N290" s="60">
        <f>IF('[1]III-Здравни данни'!N170=0,'[1]III-Здравни данни'!AE170,('[1]III-Здравни данни'!N170+'[1]III-Здравни данни'!AE170)/2)</f>
        <v>0</v>
      </c>
      <c r="O290" s="60">
        <f>IF('[1]III-Здравни данни'!O170=0,'[1]III-Здравни данни'!AF170,('[1]III-Здравни данни'!O170+'[1]III-Здравни данни'!AF170)/2)</f>
        <v>4</v>
      </c>
      <c r="P290" s="60">
        <f>IF('[1]III-Здравни данни'!P170=0,'[1]III-Здравни данни'!AG170,('[1]III-Здравни данни'!P170+'[1]III-Здравни данни'!AG170)/2)</f>
        <v>0</v>
      </c>
      <c r="Q290" s="60">
        <f>IF('[1]III-Здравни данни'!Q170=0,'[1]III-Здравни данни'!AH170,('[1]III-Здравни данни'!Q170+'[1]III-Здравни данни'!AH170)/2)</f>
        <v>0</v>
      </c>
      <c r="R290" s="60">
        <f>IF('[1]III-Здравни данни'!R170=0,'[1]III-Здравни данни'!AI170,('[1]III-Здравни данни'!R170+'[1]III-Здравни данни'!AI170)/2)</f>
        <v>0</v>
      </c>
      <c r="S290" s="60">
        <f>IF('[1]III-Здравни данни'!S170=0,'[1]III-Здравни данни'!AJ170,('[1]III-Здравни данни'!S170+'[1]III-Здравни данни'!AJ170)/2)</f>
        <v>0</v>
      </c>
      <c r="T290" s="60">
        <f>IF('[1]III-Здравни данни'!T170=0,'[1]III-Здравни данни'!AK170,('[1]III-Здравни данни'!T170+'[1]III-Здравни данни'!AK170)/2)</f>
        <v>0</v>
      </c>
      <c r="U290" s="60">
        <f>IF('[1]III-Здравни данни'!U170=0,'[1]III-Здравни данни'!AL170,('[1]III-Здравни данни'!U170+'[1]III-Здравни данни'!AL170)/2)</f>
        <v>0</v>
      </c>
    </row>
    <row r="291" spans="1:21" x14ac:dyDescent="0.25">
      <c r="A291" s="12" t="s">
        <v>59</v>
      </c>
      <c r="B291" s="13" t="s">
        <v>66</v>
      </c>
      <c r="C291" s="2" t="s">
        <v>707</v>
      </c>
      <c r="D291" s="13" t="s">
        <v>406</v>
      </c>
      <c r="E291" s="13" t="s">
        <v>374</v>
      </c>
      <c r="F291" s="60"/>
      <c r="G291" s="60"/>
      <c r="H291" s="61"/>
      <c r="I291" s="60">
        <f>IF('[1]III-Здравни данни'!I172=0,'[1]III-Здравни данни'!Z172,('[1]III-Здравни данни'!I172+'[1]III-Здравни данни'!Z172)/2)</f>
        <v>155</v>
      </c>
      <c r="J291" s="60">
        <f>IF('[1]III-Здравни данни'!J172=0,'[1]III-Здравни данни'!AA172,('[1]III-Здравни данни'!J172+'[1]III-Здравни данни'!AA172)/2)</f>
        <v>1</v>
      </c>
      <c r="K291" s="60">
        <f>IF('[1]III-Здравни данни'!K172=0,'[1]III-Здравни данни'!AB172,('[1]III-Здравни данни'!K172+'[1]III-Здравни данни'!AB172)/2)</f>
        <v>0</v>
      </c>
      <c r="L291" s="60">
        <f>IF('[1]III-Здравни данни'!L172=0,'[1]III-Здравни данни'!AC172,('[1]III-Здравни данни'!L172+'[1]III-Здравни данни'!AC172)/2)</f>
        <v>15</v>
      </c>
      <c r="M291" s="60">
        <f>IF('[1]III-Здравни данни'!M172=0,'[1]III-Здравни данни'!AD172,('[1]III-Здравни данни'!M172+'[1]III-Здравни данни'!AD172)/2)</f>
        <v>0</v>
      </c>
      <c r="N291" s="60">
        <f>IF('[1]III-Здравни данни'!N172=0,'[1]III-Здравни данни'!AE172,('[1]III-Здравни данни'!N172+'[1]III-Здравни данни'!AE172)/2)</f>
        <v>3</v>
      </c>
      <c r="O291" s="60">
        <f>IF('[1]III-Здравни данни'!O172=0,'[1]III-Здравни данни'!AF172,('[1]III-Здравни данни'!O172+'[1]III-Здравни данни'!AF172)/2)</f>
        <v>6</v>
      </c>
      <c r="P291" s="60">
        <f>IF('[1]III-Здравни данни'!P172=0,'[1]III-Здравни данни'!AG172,('[1]III-Здравни данни'!P172+'[1]III-Здравни данни'!AG172)/2)</f>
        <v>0</v>
      </c>
      <c r="Q291" s="60">
        <f>IF('[1]III-Здравни данни'!Q172=0,'[1]III-Здравни данни'!AH172,('[1]III-Здравни данни'!Q172+'[1]III-Здравни данни'!AH172)/2)</f>
        <v>0</v>
      </c>
      <c r="R291" s="60">
        <f>IF('[1]III-Здравни данни'!R172=0,'[1]III-Здравни данни'!AI172,('[1]III-Здравни данни'!R172+'[1]III-Здравни данни'!AI172)/2)</f>
        <v>0</v>
      </c>
      <c r="S291" s="60">
        <f>IF('[1]III-Здравни данни'!S172=0,'[1]III-Здравни данни'!AJ172,('[1]III-Здравни данни'!S172+'[1]III-Здравни данни'!AJ172)/2)</f>
        <v>0</v>
      </c>
      <c r="T291" s="60">
        <f>IF('[1]III-Здравни данни'!T172=0,'[1]III-Здравни данни'!AK172,('[1]III-Здравни данни'!T172+'[1]III-Здравни данни'!AK172)/2)</f>
        <v>0</v>
      </c>
      <c r="U291" s="60">
        <f>IF('[1]III-Здравни данни'!U172=0,'[1]III-Здравни данни'!AL172,('[1]III-Здравни данни'!U172+'[1]III-Здравни данни'!AL172)/2)</f>
        <v>0</v>
      </c>
    </row>
    <row r="292" spans="1:21" x14ac:dyDescent="0.25">
      <c r="A292" s="12" t="s">
        <v>59</v>
      </c>
      <c r="B292" s="13" t="s">
        <v>66</v>
      </c>
      <c r="C292" s="2" t="s">
        <v>708</v>
      </c>
      <c r="D292" s="13" t="s">
        <v>405</v>
      </c>
      <c r="E292" s="13" t="s">
        <v>375</v>
      </c>
      <c r="F292" s="60"/>
      <c r="G292" s="60">
        <f>('[1]III-Здравни данни'!G161+'[1]III-Здравни данни'!X161)/2</f>
        <v>379</v>
      </c>
      <c r="H292" s="60">
        <f>IF('[1]III-Здравни данни'!H161=0,'[1]III-Здравни данни'!Y161,('[1]III-Здравни данни'!H161+'[1]III-Здравни данни'!Y161)/2)</f>
        <v>1126</v>
      </c>
      <c r="I292" s="60">
        <f>IF('[1]III-Здравни данни'!I161=0,'[1]III-Здравни данни'!Z161,('[1]III-Здравни данни'!I161+'[1]III-Здравни данни'!Z161)/2)</f>
        <v>1241.5</v>
      </c>
      <c r="J292" s="60">
        <f>IF('[1]III-Здравни данни'!J161=0,'[1]III-Здравни данни'!AA161,('[1]III-Здравни данни'!J161+'[1]III-Здравни данни'!AA161)/2)</f>
        <v>5</v>
      </c>
      <c r="K292" s="60">
        <f>IF('[1]III-Здравни данни'!K161=0,'[1]III-Здравни данни'!AB161,('[1]III-Здравни данни'!K161+'[1]III-Здравни данни'!AB161)/2)</f>
        <v>5</v>
      </c>
      <c r="L292" s="60">
        <f>IF('[1]III-Здравни данни'!L161=0,'[1]III-Здравни данни'!AC161,('[1]III-Здравни данни'!L161+'[1]III-Здравни данни'!AC161)/2)</f>
        <v>144.5</v>
      </c>
      <c r="M292" s="60">
        <f>IF('[1]III-Здравни данни'!M161=0,'[1]III-Здравни данни'!AD161,('[1]III-Здравни данни'!M161+'[1]III-Здравни данни'!AD161)/2)</f>
        <v>0.5</v>
      </c>
      <c r="N292" s="60">
        <f>IF('[1]III-Здравни данни'!N161=0,'[1]III-Здравни данни'!AE161,('[1]III-Здравни данни'!N161+'[1]III-Здравни данни'!AE161)/2)</f>
        <v>11</v>
      </c>
      <c r="O292" s="60">
        <f>IF('[1]III-Здравни данни'!O161=0,'[1]III-Здравни данни'!AF161,('[1]III-Здравни данни'!O161+'[1]III-Здравни данни'!AF161)/2)</f>
        <v>31.5</v>
      </c>
      <c r="P292" s="60">
        <f>IF('[1]III-Здравни данни'!P161=0,'[1]III-Здравни данни'!AG161,('[1]III-Здравни данни'!P161+'[1]III-Здравни данни'!AG161)/2)</f>
        <v>0</v>
      </c>
      <c r="Q292" s="60">
        <f>IF('[1]III-Здравни данни'!Q161=0,'[1]III-Здравни данни'!AH161,('[1]III-Здравни данни'!Q161+'[1]III-Здравни данни'!AH161)/2)</f>
        <v>1</v>
      </c>
      <c r="R292" s="60">
        <f>IF('[1]III-Здравни данни'!R161=0,'[1]III-Здравни данни'!AI161,('[1]III-Здравни данни'!R161+'[1]III-Здравни данни'!AI161)/2)</f>
        <v>0</v>
      </c>
      <c r="S292" s="60">
        <f>IF('[1]III-Здравни данни'!S161=0,'[1]III-Здравни данни'!AJ161,('[1]III-Здравни данни'!S161+'[1]III-Здравни данни'!AJ161)/2)</f>
        <v>0</v>
      </c>
      <c r="T292" s="60">
        <f>IF('[1]III-Здравни данни'!T161=0,'[1]III-Здравни данни'!AK161,('[1]III-Здравни данни'!T161+'[1]III-Здравни данни'!AK161)/2)</f>
        <v>0</v>
      </c>
      <c r="U292" s="60">
        <f>IF('[1]III-Здравни данни'!U161=0,'[1]III-Здравни данни'!AL161,('[1]III-Здравни данни'!U161+'[1]III-Здравни данни'!AL161)/2)</f>
        <v>0</v>
      </c>
    </row>
    <row r="293" spans="1:21" x14ac:dyDescent="0.25">
      <c r="A293" s="12" t="s">
        <v>59</v>
      </c>
      <c r="B293" s="13" t="s">
        <v>66</v>
      </c>
      <c r="C293" s="2" t="s">
        <v>709</v>
      </c>
      <c r="D293" s="13" t="s">
        <v>406</v>
      </c>
      <c r="E293" s="13" t="s">
        <v>376</v>
      </c>
      <c r="F293" s="60"/>
      <c r="G293" s="61"/>
      <c r="H293" s="61"/>
      <c r="I293" s="60">
        <f>IF('[1]III-Здравни данни'!I173=0,'[1]III-Здравни данни'!Z173,('[1]III-Здравни данни'!I173+'[1]III-Здравни данни'!Z173)/2)</f>
        <v>292</v>
      </c>
      <c r="J293" s="60">
        <f>IF('[1]III-Здравни данни'!J173=0,'[1]III-Здравни данни'!AA173,('[1]III-Здравни данни'!J173+'[1]III-Здравни данни'!AA173)/2)</f>
        <v>0.5</v>
      </c>
      <c r="K293" s="60">
        <f>IF('[1]III-Здравни данни'!K173=0,'[1]III-Здравни данни'!AB173,('[1]III-Здравни данни'!K173+'[1]III-Здравни данни'!AB173)/2)</f>
        <v>0.5</v>
      </c>
      <c r="L293" s="60">
        <f>IF('[1]III-Здравни данни'!L173=0,'[1]III-Здравни данни'!AC173,('[1]III-Здравни данни'!L173+'[1]III-Здравни данни'!AC173)/2)</f>
        <v>48</v>
      </c>
      <c r="M293" s="60">
        <f>IF('[1]III-Здравни данни'!M173=0,'[1]III-Здравни данни'!AD173,('[1]III-Здравни данни'!M173+'[1]III-Здравни данни'!AD173)/2)</f>
        <v>1</v>
      </c>
      <c r="N293" s="60">
        <f>IF('[1]III-Здравни данни'!N173=0,'[1]III-Здравни данни'!AE173,('[1]III-Здравни данни'!N173+'[1]III-Здравни данни'!AE173)/2)</f>
        <v>0</v>
      </c>
      <c r="O293" s="60">
        <f>IF('[1]III-Здравни данни'!O173=0,'[1]III-Здравни данни'!AF173,('[1]III-Здравни данни'!O173+'[1]III-Здравни данни'!AF173)/2)</f>
        <v>8</v>
      </c>
      <c r="P293" s="60">
        <f>IF('[1]III-Здравни данни'!P173=0,'[1]III-Здравни данни'!AG173,('[1]III-Здравни данни'!P173+'[1]III-Здравни данни'!AG173)/2)</f>
        <v>0</v>
      </c>
      <c r="Q293" s="60">
        <f>IF('[1]III-Здравни данни'!Q173=0,'[1]III-Здравни данни'!AH173,('[1]III-Здравни данни'!Q173+'[1]III-Здравни данни'!AH173)/2)</f>
        <v>0</v>
      </c>
      <c r="R293" s="60">
        <f>IF('[1]III-Здравни данни'!R173=0,'[1]III-Здравни данни'!AI173,('[1]III-Здравни данни'!R173+'[1]III-Здравни данни'!AI173)/2)</f>
        <v>0</v>
      </c>
      <c r="S293" s="60">
        <f>IF('[1]III-Здравни данни'!S173=0,'[1]III-Здравни данни'!AJ173,('[1]III-Здравни данни'!S173+'[1]III-Здравни данни'!AJ173)/2)</f>
        <v>0</v>
      </c>
      <c r="T293" s="60">
        <f>IF('[1]III-Здравни данни'!T173=0,'[1]III-Здравни данни'!AK173,('[1]III-Здравни данни'!T173+'[1]III-Здравни данни'!AK173)/2)</f>
        <v>0</v>
      </c>
      <c r="U293" s="60">
        <f>IF('[1]III-Здравни данни'!U173=0,'[1]III-Здравни данни'!AL173,('[1]III-Здравни данни'!U173+'[1]III-Здравни данни'!AL173)/2)</f>
        <v>0</v>
      </c>
    </row>
    <row r="294" spans="1:21" x14ac:dyDescent="0.25">
      <c r="A294" s="12" t="s">
        <v>59</v>
      </c>
      <c r="B294" s="13" t="s">
        <v>66</v>
      </c>
      <c r="C294" s="2" t="s">
        <v>710</v>
      </c>
      <c r="D294" s="13" t="s">
        <v>406</v>
      </c>
      <c r="E294" s="13" t="s">
        <v>377</v>
      </c>
      <c r="F294" s="60"/>
      <c r="G294" s="61"/>
      <c r="H294" s="61"/>
      <c r="I294" s="60">
        <f>IF('[1]III-Здравни данни'!I171=0,'[1]III-Здравни данни'!Z171,('[1]III-Здравни данни'!I171+'[1]III-Здравни данни'!Z171)/2)</f>
        <v>265</v>
      </c>
      <c r="J294" s="60">
        <f>IF('[1]III-Здравни данни'!J171=0,'[1]III-Здравни данни'!AA171,('[1]III-Здравни данни'!J171+'[1]III-Здравни данни'!AA171)/2)</f>
        <v>1</v>
      </c>
      <c r="K294" s="60">
        <f>IF('[1]III-Здравни данни'!K171=0,'[1]III-Здравни данни'!AB171,('[1]III-Здравни данни'!K171+'[1]III-Здравни данни'!AB171)/2)</f>
        <v>0</v>
      </c>
      <c r="L294" s="60">
        <f>IF('[1]III-Здравни данни'!L171=0,'[1]III-Здравни данни'!AC171,('[1]III-Здравни данни'!L171+'[1]III-Здравни данни'!AC171)/2)</f>
        <v>26</v>
      </c>
      <c r="M294" s="60">
        <f>IF('[1]III-Здравни данни'!M171=0,'[1]III-Здравни данни'!AD171,('[1]III-Здравни данни'!M171+'[1]III-Здравни данни'!AD171)/2)</f>
        <v>0</v>
      </c>
      <c r="N294" s="60">
        <f>IF('[1]III-Здравни данни'!N171=0,'[1]III-Здравни данни'!AE171,('[1]III-Здравни данни'!N171+'[1]III-Здравни данни'!AE171)/2)</f>
        <v>3</v>
      </c>
      <c r="O294" s="60">
        <f>IF('[1]III-Здравни данни'!O171=0,'[1]III-Здравни данни'!AF171,('[1]III-Здравни данни'!O171+'[1]III-Здравни данни'!AF171)/2)</f>
        <v>17</v>
      </c>
      <c r="P294" s="60">
        <f>IF('[1]III-Здравни данни'!P171=0,'[1]III-Здравни данни'!AG171,('[1]III-Здравни данни'!P171+'[1]III-Здравни данни'!AG171)/2)</f>
        <v>0</v>
      </c>
      <c r="Q294" s="60">
        <f>IF('[1]III-Здравни данни'!Q171=0,'[1]III-Здравни данни'!AH171,('[1]III-Здравни данни'!Q171+'[1]III-Здравни данни'!AH171)/2)</f>
        <v>0</v>
      </c>
      <c r="R294" s="60">
        <f>IF('[1]III-Здравни данни'!R171=0,'[1]III-Здравни данни'!AI171,('[1]III-Здравни данни'!R171+'[1]III-Здравни данни'!AI171)/2)</f>
        <v>0</v>
      </c>
      <c r="S294" s="60">
        <f>IF('[1]III-Здравни данни'!S171=0,'[1]III-Здравни данни'!AJ171,('[1]III-Здравни данни'!S171+'[1]III-Здравни данни'!AJ171)/2)</f>
        <v>0</v>
      </c>
      <c r="T294" s="60">
        <f>IF('[1]III-Здравни данни'!T171=0,'[1]III-Здравни данни'!AK171,('[1]III-Здравни данни'!T171+'[1]III-Здравни данни'!AK171)/2)</f>
        <v>0</v>
      </c>
      <c r="U294" s="60">
        <f>IF('[1]III-Здравни данни'!U171=0,'[1]III-Здравни данни'!AL171,('[1]III-Здравни данни'!U171+'[1]III-Здравни данни'!AL171)/2)</f>
        <v>0</v>
      </c>
    </row>
    <row r="295" spans="1:21" x14ac:dyDescent="0.25">
      <c r="A295" s="12" t="s">
        <v>59</v>
      </c>
      <c r="B295" s="13" t="s">
        <v>66</v>
      </c>
      <c r="C295" s="2" t="s">
        <v>711</v>
      </c>
      <c r="D295" s="13" t="s">
        <v>406</v>
      </c>
      <c r="E295" s="13" t="s">
        <v>378</v>
      </c>
      <c r="F295" s="60"/>
      <c r="G295" s="61"/>
      <c r="H295" s="61"/>
      <c r="I295" s="60">
        <f>IF('[1]III-Здравни данни'!I175=0,'[1]III-Здравни данни'!Z175,('[1]III-Здравни данни'!I175+'[1]III-Здравни данни'!Z175)/2)</f>
        <v>147.5</v>
      </c>
      <c r="J295" s="60">
        <f>IF('[1]III-Здравни данни'!J175=0,'[1]III-Здравни данни'!AA175,('[1]III-Здравни данни'!J175+'[1]III-Здравни данни'!AA175)/2)</f>
        <v>0</v>
      </c>
      <c r="K295" s="60">
        <f>IF('[1]III-Здравни данни'!K175=0,'[1]III-Здравни данни'!AB175,('[1]III-Здравни данни'!K175+'[1]III-Здравни данни'!AB175)/2)</f>
        <v>0</v>
      </c>
      <c r="L295" s="60">
        <f>IF('[1]III-Здравни данни'!L175=0,'[1]III-Здравни данни'!AC175,('[1]III-Здравни данни'!L175+'[1]III-Здравни данни'!AC175)/2)</f>
        <v>18</v>
      </c>
      <c r="M295" s="60">
        <f>IF('[1]III-Здравни данни'!M175=0,'[1]III-Здравни данни'!AD175,('[1]III-Здравни данни'!M175+'[1]III-Здравни данни'!AD175)/2)</f>
        <v>0</v>
      </c>
      <c r="N295" s="60">
        <f>IF('[1]III-Здравни данни'!N175=0,'[1]III-Здравни данни'!AE175,('[1]III-Здравни данни'!N175+'[1]III-Здравни данни'!AE175)/2)</f>
        <v>2</v>
      </c>
      <c r="O295" s="60">
        <f>IF('[1]III-Здравни данни'!O175=0,'[1]III-Здравни данни'!AF175,('[1]III-Здравни данни'!O175+'[1]III-Здравни данни'!AF175)/2)</f>
        <v>7</v>
      </c>
      <c r="P295" s="60">
        <f>IF('[1]III-Здравни данни'!P175=0,'[1]III-Здравни данни'!AG175,('[1]III-Здравни данни'!P175+'[1]III-Здравни данни'!AG175)/2)</f>
        <v>0</v>
      </c>
      <c r="Q295" s="60">
        <f>IF('[1]III-Здравни данни'!Q175=0,'[1]III-Здравни данни'!AH175,('[1]III-Здравни данни'!Q175+'[1]III-Здравни данни'!AH175)/2)</f>
        <v>0</v>
      </c>
      <c r="R295" s="60">
        <f>IF('[1]III-Здравни данни'!R175=0,'[1]III-Здравни данни'!AI175,('[1]III-Здравни данни'!R175+'[1]III-Здравни данни'!AI175)/2)</f>
        <v>0</v>
      </c>
      <c r="S295" s="60">
        <f>IF('[1]III-Здравни данни'!S175=0,'[1]III-Здравни данни'!AJ175,('[1]III-Здравни данни'!S175+'[1]III-Здравни данни'!AJ175)/2)</f>
        <v>0</v>
      </c>
      <c r="T295" s="60">
        <f>IF('[1]III-Здравни данни'!T175=0,'[1]III-Здравни данни'!AK175,('[1]III-Здравни данни'!T175+'[1]III-Здравни данни'!AK175)/2)</f>
        <v>0.5</v>
      </c>
      <c r="U295" s="60">
        <f>IF('[1]III-Здравни данни'!U175=0,'[1]III-Здравни данни'!AL175,('[1]III-Здравни данни'!U175+'[1]III-Здравни данни'!AL175)/2)</f>
        <v>0</v>
      </c>
    </row>
    <row r="296" spans="1:21" x14ac:dyDescent="0.25">
      <c r="A296" s="12" t="s">
        <v>59</v>
      </c>
      <c r="B296" s="13" t="s">
        <v>67</v>
      </c>
      <c r="C296" s="2" t="s">
        <v>712</v>
      </c>
      <c r="D296" s="13" t="s">
        <v>406</v>
      </c>
      <c r="E296" s="13" t="s">
        <v>125</v>
      </c>
      <c r="F296" s="60"/>
      <c r="G296" s="61"/>
      <c r="H296" s="61"/>
      <c r="I296" s="60">
        <f>IF('[1]III-Здравни данни'!I177=0,'[1]III-Здравни данни'!Z177,('[1]III-Здравни данни'!I177+'[1]III-Здравни данни'!Z177)/2)</f>
        <v>412</v>
      </c>
      <c r="J296" s="60">
        <f>IF('[1]III-Здравни данни'!J177=0,'[1]III-Здравни данни'!AA177,('[1]III-Здравни данни'!J177+'[1]III-Здравни данни'!AA177)/2)</f>
        <v>1.5</v>
      </c>
      <c r="K296" s="60">
        <f>IF('[1]III-Здравни данни'!K177=0,'[1]III-Здравни данни'!AB177,('[1]III-Здравни данни'!K177+'[1]III-Здравни данни'!AB177)/2)</f>
        <v>1.5</v>
      </c>
      <c r="L296" s="60">
        <f>IF('[1]III-Здравни данни'!L177=0,'[1]III-Здравни данни'!AC177,('[1]III-Здравни данни'!L177+'[1]III-Здравни данни'!AC177)/2)</f>
        <v>68.5</v>
      </c>
      <c r="M296" s="60">
        <f>IF('[1]III-Здравни данни'!M177=0,'[1]III-Здравни данни'!AD177,('[1]III-Здравни данни'!M177+'[1]III-Здравни данни'!AD177)/2)</f>
        <v>0</v>
      </c>
      <c r="N296" s="60">
        <f>IF('[1]III-Здравни данни'!N177=0,'[1]III-Здравни данни'!AE177,('[1]III-Здравни данни'!N177+'[1]III-Здравни данни'!AE177)/2)</f>
        <v>0</v>
      </c>
      <c r="O296" s="60">
        <f>IF('[1]III-Здравни данни'!O177=0,'[1]III-Здравни данни'!AF177,('[1]III-Здравни данни'!O177+'[1]III-Здравни данни'!AF177)/2)</f>
        <v>4</v>
      </c>
      <c r="P296" s="60">
        <f>IF('[1]III-Здравни данни'!P177=0,'[1]III-Здравни данни'!AG177,('[1]III-Здравни данни'!P177+'[1]III-Здравни данни'!AG177)/2)</f>
        <v>0</v>
      </c>
      <c r="Q296" s="60">
        <f>IF('[1]III-Здравни данни'!Q177=0,'[1]III-Здравни данни'!AH177,('[1]III-Здравни данни'!Q177+'[1]III-Здравни данни'!AH177)/2)</f>
        <v>0</v>
      </c>
      <c r="R296" s="60">
        <f>IF('[1]III-Здравни данни'!R177=0,'[1]III-Здравни данни'!AI177,('[1]III-Здравни данни'!R177+'[1]III-Здравни данни'!AI177)/2)</f>
        <v>0</v>
      </c>
      <c r="S296" s="60">
        <f>IF('[1]III-Здравни данни'!S177=0,'[1]III-Здравни данни'!AJ177,('[1]III-Здравни данни'!S177+'[1]III-Здравни данни'!AJ177)/2)</f>
        <v>0</v>
      </c>
      <c r="T296" s="60">
        <f>IF('[1]III-Здравни данни'!T177=0,'[1]III-Здравни данни'!AK177,('[1]III-Здравни данни'!T177+'[1]III-Здравни данни'!AK177)/2)</f>
        <v>0</v>
      </c>
      <c r="U296" s="60">
        <f>IF('[1]III-Здравни данни'!U177=0,'[1]III-Здравни данни'!AL177,('[1]III-Здравни данни'!U177+'[1]III-Здравни данни'!AL177)/2)</f>
        <v>0</v>
      </c>
    </row>
    <row r="297" spans="1:21" x14ac:dyDescent="0.25">
      <c r="A297" s="12" t="s">
        <v>59</v>
      </c>
      <c r="B297" s="13" t="s">
        <v>67</v>
      </c>
      <c r="C297" s="2" t="s">
        <v>713</v>
      </c>
      <c r="D297" s="13" t="s">
        <v>406</v>
      </c>
      <c r="E297" s="13" t="s">
        <v>71</v>
      </c>
      <c r="F297" s="60"/>
      <c r="G297" s="61"/>
      <c r="H297" s="61"/>
      <c r="I297" s="60">
        <f>IF('[1]III-Здравни данни'!I178=0,'[1]III-Здравни данни'!Z178,('[1]III-Здравни данни'!I178+'[1]III-Здравни данни'!Z178)/2)</f>
        <v>218.5</v>
      </c>
      <c r="J297" s="60">
        <f>IF('[1]III-Здравни данни'!J178=0,'[1]III-Здравни данни'!AA178,('[1]III-Здравни данни'!J178+'[1]III-Здравни данни'!AA178)/2)</f>
        <v>0.5</v>
      </c>
      <c r="K297" s="60">
        <f>IF('[1]III-Здравни данни'!K178=0,'[1]III-Здравни данни'!AB178,('[1]III-Здравни данни'!K178+'[1]III-Здравни данни'!AB178)/2)</f>
        <v>1</v>
      </c>
      <c r="L297" s="60">
        <f>IF('[1]III-Здравни данни'!L178=0,'[1]III-Здравни данни'!AC178,('[1]III-Здравни данни'!L178+'[1]III-Здравни данни'!AC178)/2)</f>
        <v>29</v>
      </c>
      <c r="M297" s="60">
        <f>IF('[1]III-Здравни данни'!M178=0,'[1]III-Здравни данни'!AD178,('[1]III-Здравни данни'!M178+'[1]III-Здравни данни'!AD178)/2)</f>
        <v>0</v>
      </c>
      <c r="N297" s="60">
        <f>IF('[1]III-Здравни данни'!N178=0,'[1]III-Здравни данни'!AE178,('[1]III-Здравни данни'!N178+'[1]III-Здравни данни'!AE178)/2)</f>
        <v>1</v>
      </c>
      <c r="O297" s="60">
        <f>IF('[1]III-Здравни данни'!O178=0,'[1]III-Здравни данни'!AF178,('[1]III-Здравни данни'!O178+'[1]III-Здравни данни'!AF178)/2)</f>
        <v>1</v>
      </c>
      <c r="P297" s="60">
        <f>IF('[1]III-Здравни данни'!P178=0,'[1]III-Здравни данни'!AG178,('[1]III-Здравни данни'!P178+'[1]III-Здравни данни'!AG178)/2)</f>
        <v>0</v>
      </c>
      <c r="Q297" s="60">
        <f>IF('[1]III-Здравни данни'!Q178=0,'[1]III-Здравни данни'!AH178,('[1]III-Здравни данни'!Q178+'[1]III-Здравни данни'!AH178)/2)</f>
        <v>0</v>
      </c>
      <c r="R297" s="60">
        <f>IF('[1]III-Здравни данни'!R178=0,'[1]III-Здравни данни'!AI178,('[1]III-Здравни данни'!R178+'[1]III-Здравни данни'!AI178)/2)</f>
        <v>0</v>
      </c>
      <c r="S297" s="60">
        <f>IF('[1]III-Здравни данни'!S178=0,'[1]III-Здравни данни'!AJ178,('[1]III-Здравни данни'!S178+'[1]III-Здравни данни'!AJ178)/2)</f>
        <v>0</v>
      </c>
      <c r="T297" s="60">
        <f>IF('[1]III-Здравни данни'!T178=0,'[1]III-Здравни данни'!AK178,('[1]III-Здравни данни'!T178+'[1]III-Здравни данни'!AK178)/2)</f>
        <v>0</v>
      </c>
      <c r="U297" s="60">
        <f>IF('[1]III-Здравни данни'!U178=0,'[1]III-Здравни данни'!AL178,('[1]III-Здравни данни'!U178+'[1]III-Здравни данни'!AL178)/2)</f>
        <v>0</v>
      </c>
    </row>
    <row r="298" spans="1:21" x14ac:dyDescent="0.25">
      <c r="A298" s="12" t="s">
        <v>59</v>
      </c>
      <c r="B298" s="13" t="s">
        <v>67</v>
      </c>
      <c r="C298" s="2" t="s">
        <v>714</v>
      </c>
      <c r="D298" s="13" t="s">
        <v>406</v>
      </c>
      <c r="E298" s="13" t="s">
        <v>379</v>
      </c>
      <c r="F298" s="60"/>
      <c r="G298" s="61"/>
      <c r="H298" s="61"/>
      <c r="I298" s="60">
        <f>IF('[1]III-Здравни данни'!I179=0,'[1]III-Здравни данни'!Z179,('[1]III-Здравни данни'!I179+'[1]III-Здравни данни'!Z179)/2)</f>
        <v>142</v>
      </c>
      <c r="J298" s="60">
        <f>IF('[1]III-Здравни данни'!J179=0,'[1]III-Здравни данни'!AA179,('[1]III-Здравни данни'!J179+'[1]III-Здравни данни'!AA179)/2)</f>
        <v>1</v>
      </c>
      <c r="K298" s="60">
        <f>IF('[1]III-Здравни данни'!K179=0,'[1]III-Здравни данни'!AB179,('[1]III-Здравни данни'!K179+'[1]III-Здравни данни'!AB179)/2)</f>
        <v>0</v>
      </c>
      <c r="L298" s="60">
        <f>IF('[1]III-Здравни данни'!L179=0,'[1]III-Здравни данни'!AC179,('[1]III-Здравни данни'!L179+'[1]III-Здравни данни'!AC179)/2)</f>
        <v>21.5</v>
      </c>
      <c r="M298" s="60">
        <f>IF('[1]III-Здравни данни'!M179=0,'[1]III-Здравни данни'!AD179,('[1]III-Здравни данни'!M179+'[1]III-Здравни данни'!AD179)/2)</f>
        <v>0</v>
      </c>
      <c r="N298" s="60">
        <f>IF('[1]III-Здравни данни'!N179=0,'[1]III-Здравни данни'!AE179,('[1]III-Здравни данни'!N179+'[1]III-Здравни данни'!AE179)/2)</f>
        <v>2</v>
      </c>
      <c r="O298" s="60">
        <f>IF('[1]III-Здравни данни'!O179=0,'[1]III-Здравни данни'!AF179,('[1]III-Здравни данни'!O179+'[1]III-Здравни данни'!AF179)/2)</f>
        <v>4</v>
      </c>
      <c r="P298" s="60">
        <f>IF('[1]III-Здравни данни'!P179=0,'[1]III-Здравни данни'!AG179,('[1]III-Здравни данни'!P179+'[1]III-Здравни данни'!AG179)/2)</f>
        <v>0</v>
      </c>
      <c r="Q298" s="60">
        <f>IF('[1]III-Здравни данни'!Q179=0,'[1]III-Здравни данни'!AH179,('[1]III-Здравни данни'!Q179+'[1]III-Здравни данни'!AH179)/2)</f>
        <v>0</v>
      </c>
      <c r="R298" s="60">
        <f>IF('[1]III-Здравни данни'!R179=0,'[1]III-Здравни данни'!AI179,('[1]III-Здравни данни'!R179+'[1]III-Здравни данни'!AI179)/2)</f>
        <v>0</v>
      </c>
      <c r="S298" s="60">
        <f>IF('[1]III-Здравни данни'!S179=0,'[1]III-Здравни данни'!AJ179,('[1]III-Здравни данни'!S179+'[1]III-Здравни данни'!AJ179)/2)</f>
        <v>0</v>
      </c>
      <c r="T298" s="60">
        <f>IF('[1]III-Здравни данни'!T179=0,'[1]III-Здравни данни'!AK179,('[1]III-Здравни данни'!T179+'[1]III-Здравни данни'!AK179)/2)</f>
        <v>0</v>
      </c>
      <c r="U298" s="60">
        <f>IF('[1]III-Здравни данни'!U179=0,'[1]III-Здравни данни'!AL179,('[1]III-Здравни данни'!U179+'[1]III-Здравни данни'!AL179)/2)</f>
        <v>0</v>
      </c>
    </row>
    <row r="299" spans="1:21" x14ac:dyDescent="0.25">
      <c r="A299" s="12" t="s">
        <v>59</v>
      </c>
      <c r="B299" s="13" t="s">
        <v>67</v>
      </c>
      <c r="C299" s="2" t="s">
        <v>715</v>
      </c>
      <c r="D299" s="13" t="s">
        <v>406</v>
      </c>
      <c r="E299" s="13" t="s">
        <v>380</v>
      </c>
      <c r="F299" s="60"/>
      <c r="G299" s="61"/>
      <c r="H299" s="61"/>
      <c r="I299" s="60">
        <f>IF('[1]III-Здравни данни'!I180=0,'[1]III-Здравни данни'!Z180,('[1]III-Здравни данни'!I180+'[1]III-Здравни данни'!Z180)/2)</f>
        <v>158</v>
      </c>
      <c r="J299" s="60">
        <f>IF('[1]III-Здравни данни'!J180=0,'[1]III-Здравни данни'!AA180,('[1]III-Здравни данни'!J180+'[1]III-Здравни данни'!AA180)/2)</f>
        <v>0</v>
      </c>
      <c r="K299" s="60">
        <f>IF('[1]III-Здравни данни'!K180=0,'[1]III-Здравни данни'!AB180,('[1]III-Здравни данни'!K180+'[1]III-Здравни данни'!AB180)/2)</f>
        <v>0</v>
      </c>
      <c r="L299" s="60">
        <f>IF('[1]III-Здравни данни'!L180=0,'[1]III-Здравни данни'!AC180,('[1]III-Здравни данни'!L180+'[1]III-Здравни данни'!AC180)/2)</f>
        <v>24.5</v>
      </c>
      <c r="M299" s="60">
        <f>IF('[1]III-Здравни данни'!M180=0,'[1]III-Здравни данни'!AD180,('[1]III-Здравни данни'!M180+'[1]III-Здравни данни'!AD180)/2)</f>
        <v>0</v>
      </c>
      <c r="N299" s="60">
        <f>IF('[1]III-Здравни данни'!N180=0,'[1]III-Здравни данни'!AE180,('[1]III-Здравни данни'!N180+'[1]III-Здравни данни'!AE180)/2)</f>
        <v>1</v>
      </c>
      <c r="O299" s="60">
        <f>IF('[1]III-Здравни данни'!O180=0,'[1]III-Здравни данни'!AF180,('[1]III-Здравни данни'!O180+'[1]III-Здравни данни'!AF180)/2)</f>
        <v>15</v>
      </c>
      <c r="P299" s="60">
        <f>IF('[1]III-Здравни данни'!P180=0,'[1]III-Здравни данни'!AG180,('[1]III-Здравни данни'!P180+'[1]III-Здравни данни'!AG180)/2)</f>
        <v>0</v>
      </c>
      <c r="Q299" s="60">
        <f>IF('[1]III-Здравни данни'!Q180=0,'[1]III-Здравни данни'!AH180,('[1]III-Здравни данни'!Q180+'[1]III-Здравни данни'!AH180)/2)</f>
        <v>0</v>
      </c>
      <c r="R299" s="60">
        <f>IF('[1]III-Здравни данни'!R180=0,'[1]III-Здравни данни'!AI180,('[1]III-Здравни данни'!R180+'[1]III-Здравни данни'!AI180)/2)</f>
        <v>0</v>
      </c>
      <c r="S299" s="60">
        <f>IF('[1]III-Здравни данни'!S180=0,'[1]III-Здравни данни'!AJ180,('[1]III-Здравни данни'!S180+'[1]III-Здравни данни'!AJ180)/2)</f>
        <v>0</v>
      </c>
      <c r="T299" s="60">
        <f>IF('[1]III-Здравни данни'!T180=0,'[1]III-Здравни данни'!AK180,('[1]III-Здравни данни'!T180+'[1]III-Здравни данни'!AK180)/2)</f>
        <v>0</v>
      </c>
      <c r="U299" s="60">
        <f>IF('[1]III-Здравни данни'!U180=0,'[1]III-Здравни данни'!AL180,('[1]III-Здравни данни'!U180+'[1]III-Здравни данни'!AL180)/2)</f>
        <v>0</v>
      </c>
    </row>
    <row r="300" spans="1:21" x14ac:dyDescent="0.25">
      <c r="A300" s="12" t="s">
        <v>59</v>
      </c>
      <c r="B300" s="13" t="s">
        <v>67</v>
      </c>
      <c r="C300" s="2" t="s">
        <v>716</v>
      </c>
      <c r="D300" s="13" t="s">
        <v>406</v>
      </c>
      <c r="E300" s="13" t="s">
        <v>381</v>
      </c>
      <c r="F300" s="60"/>
      <c r="G300" s="61"/>
      <c r="H300" s="61"/>
      <c r="I300" s="60">
        <f>IF('[1]III-Здравни данни'!I181=0,'[1]III-Здравни данни'!Z181,('[1]III-Здравни данни'!I181+'[1]III-Здравни данни'!Z181)/2)</f>
        <v>79</v>
      </c>
      <c r="J300" s="60">
        <f>IF('[1]III-Здравни данни'!J181=0,'[1]III-Здравни данни'!AA181,('[1]III-Здравни данни'!J181+'[1]III-Здравни данни'!AA181)/2)</f>
        <v>0</v>
      </c>
      <c r="K300" s="60">
        <f>IF('[1]III-Здравни данни'!K181=0,'[1]III-Здравни данни'!AB181,('[1]III-Здравни данни'!K181+'[1]III-Здравни данни'!AB181)/2)</f>
        <v>0</v>
      </c>
      <c r="L300" s="60">
        <f>IF('[1]III-Здравни данни'!L181=0,'[1]III-Здравни данни'!AC181,('[1]III-Здравни данни'!L181+'[1]III-Здравни данни'!AC181)/2)</f>
        <v>9</v>
      </c>
      <c r="M300" s="60">
        <f>IF('[1]III-Здравни данни'!M181=0,'[1]III-Здравни данни'!AD181,('[1]III-Здравни данни'!M181+'[1]III-Здравни данни'!AD181)/2)</f>
        <v>0</v>
      </c>
      <c r="N300" s="60">
        <f>IF('[1]III-Здравни данни'!N181=0,'[1]III-Здравни данни'!AE181,('[1]III-Здравни данни'!N181+'[1]III-Здравни данни'!AE181)/2)</f>
        <v>1</v>
      </c>
      <c r="O300" s="60">
        <f>IF('[1]III-Здравни данни'!O181=0,'[1]III-Здравни данни'!AF181,('[1]III-Здравни данни'!O181+'[1]III-Здравни данни'!AF181)/2)</f>
        <v>4</v>
      </c>
      <c r="P300" s="60">
        <f>IF('[1]III-Здравни данни'!P181=0,'[1]III-Здравни данни'!AG181,('[1]III-Здравни данни'!P181+'[1]III-Здравни данни'!AG181)/2)</f>
        <v>0</v>
      </c>
      <c r="Q300" s="60">
        <f>IF('[1]III-Здравни данни'!Q181=0,'[1]III-Здравни данни'!AH181,('[1]III-Здравни данни'!Q181+'[1]III-Здравни данни'!AH181)/2)</f>
        <v>0</v>
      </c>
      <c r="R300" s="60">
        <f>IF('[1]III-Здравни данни'!R181=0,'[1]III-Здравни данни'!AI181,('[1]III-Здравни данни'!R181+'[1]III-Здравни данни'!AI181)/2)</f>
        <v>0</v>
      </c>
      <c r="S300" s="60">
        <f>IF('[1]III-Здравни данни'!S181=0,'[1]III-Здравни данни'!AJ181,('[1]III-Здравни данни'!S181+'[1]III-Здравни данни'!AJ181)/2)</f>
        <v>0</v>
      </c>
      <c r="T300" s="60">
        <f>IF('[1]III-Здравни данни'!T181=0,'[1]III-Здравни данни'!AK181,('[1]III-Здравни данни'!T181+'[1]III-Здравни данни'!AK181)/2)</f>
        <v>0</v>
      </c>
      <c r="U300" s="60">
        <f>IF('[1]III-Здравни данни'!U181=0,'[1]III-Здравни данни'!AL181,('[1]III-Здравни данни'!U181+'[1]III-Здравни данни'!AL181)/2)</f>
        <v>0</v>
      </c>
    </row>
    <row r="301" spans="1:21" x14ac:dyDescent="0.25">
      <c r="A301" s="12" t="s">
        <v>59</v>
      </c>
      <c r="B301" s="13" t="s">
        <v>67</v>
      </c>
      <c r="C301" s="2" t="s">
        <v>717</v>
      </c>
      <c r="D301" s="13" t="s">
        <v>406</v>
      </c>
      <c r="E301" s="13" t="s">
        <v>382</v>
      </c>
      <c r="F301" s="60"/>
      <c r="G301" s="61"/>
      <c r="H301" s="61"/>
      <c r="I301" s="60">
        <f>IF('[1]III-Здравни данни'!I182=0,'[1]III-Здравни данни'!Z182,('[1]III-Здравни данни'!I182+'[1]III-Здравни данни'!Z182)/2)</f>
        <v>20</v>
      </c>
      <c r="J301" s="60">
        <f>IF('[1]III-Здравни данни'!J182=0,'[1]III-Здравни данни'!AA182,('[1]III-Здравни данни'!J182+'[1]III-Здравни данни'!AA182)/2)</f>
        <v>1</v>
      </c>
      <c r="K301" s="60">
        <f>IF('[1]III-Здравни данни'!K182=0,'[1]III-Здравни данни'!AB182,('[1]III-Здравни данни'!K182+'[1]III-Здравни данни'!AB182)/2)</f>
        <v>0</v>
      </c>
      <c r="L301" s="60">
        <f>IF('[1]III-Здравни данни'!L182=0,'[1]III-Здравни данни'!AC182,('[1]III-Здравни данни'!L182+'[1]III-Здравни данни'!AC182)/2)</f>
        <v>1</v>
      </c>
      <c r="M301" s="60">
        <f>IF('[1]III-Здравни данни'!M182=0,'[1]III-Здравни данни'!AD182,('[1]III-Здравни данни'!M182+'[1]III-Здравни данни'!AD182)/2)</f>
        <v>0</v>
      </c>
      <c r="N301" s="60">
        <f>IF('[1]III-Здравни данни'!N182=0,'[1]III-Здравни данни'!AE182,('[1]III-Здравни данни'!N182+'[1]III-Здравни данни'!AE182)/2)</f>
        <v>1</v>
      </c>
      <c r="O301" s="60">
        <f>IF('[1]III-Здравни данни'!O182=0,'[1]III-Здравни данни'!AF182,('[1]III-Здравни данни'!O182+'[1]III-Здравни данни'!AF182)/2)</f>
        <v>0</v>
      </c>
      <c r="P301" s="60">
        <f>IF('[1]III-Здравни данни'!P182=0,'[1]III-Здравни данни'!AG182,('[1]III-Здравни данни'!P182+'[1]III-Здравни данни'!AG182)/2)</f>
        <v>0</v>
      </c>
      <c r="Q301" s="60">
        <f>IF('[1]III-Здравни данни'!Q182=0,'[1]III-Здравни данни'!AH182,('[1]III-Здравни данни'!Q182+'[1]III-Здравни данни'!AH182)/2)</f>
        <v>0</v>
      </c>
      <c r="R301" s="60">
        <f>IF('[1]III-Здравни данни'!R182=0,'[1]III-Здравни данни'!AI182,('[1]III-Здравни данни'!R182+'[1]III-Здравни данни'!AI182)/2)</f>
        <v>0</v>
      </c>
      <c r="S301" s="60">
        <f>IF('[1]III-Здравни данни'!S182=0,'[1]III-Здравни данни'!AJ182,('[1]III-Здравни данни'!S182+'[1]III-Здравни данни'!AJ182)/2)</f>
        <v>0</v>
      </c>
      <c r="T301" s="60">
        <f>IF('[1]III-Здравни данни'!T182=0,'[1]III-Здравни данни'!AK182,('[1]III-Здравни данни'!T182+'[1]III-Здравни данни'!AK182)/2)</f>
        <v>0</v>
      </c>
      <c r="U301" s="60">
        <f>IF('[1]III-Здравни данни'!U182=0,'[1]III-Здравни данни'!AL182,('[1]III-Здравни данни'!U182+'[1]III-Здравни данни'!AL182)/2)</f>
        <v>0</v>
      </c>
    </row>
    <row r="302" spans="1:21" x14ac:dyDescent="0.25">
      <c r="A302" s="12" t="s">
        <v>59</v>
      </c>
      <c r="B302" s="13" t="s">
        <v>67</v>
      </c>
      <c r="C302" s="2" t="s">
        <v>718</v>
      </c>
      <c r="D302" s="13" t="s">
        <v>406</v>
      </c>
      <c r="E302" s="13" t="s">
        <v>118</v>
      </c>
      <c r="F302" s="60"/>
      <c r="G302" s="61"/>
      <c r="H302" s="61"/>
      <c r="I302" s="60">
        <f>IF('[1]III-Здравни данни'!I183=0,'[1]III-Здравни данни'!Z183,('[1]III-Здравни данни'!I183+'[1]III-Здравни данни'!Z183)/2)</f>
        <v>93</v>
      </c>
      <c r="J302" s="60">
        <f>IF('[1]III-Здравни данни'!J183=0,'[1]III-Здравни данни'!AA183,('[1]III-Здравни данни'!J183+'[1]III-Здравни данни'!AA183)/2)</f>
        <v>0</v>
      </c>
      <c r="K302" s="60">
        <f>IF('[1]III-Здравни данни'!K183=0,'[1]III-Здравни данни'!AB183,('[1]III-Здравни данни'!K183+'[1]III-Здравни данни'!AB183)/2)</f>
        <v>0</v>
      </c>
      <c r="L302" s="60">
        <f>IF('[1]III-Здравни данни'!L183=0,'[1]III-Здравни данни'!AC183,('[1]III-Здравни данни'!L183+'[1]III-Здравни данни'!AC183)/2)</f>
        <v>16</v>
      </c>
      <c r="M302" s="60">
        <f>IF('[1]III-Здравни данни'!M183=0,'[1]III-Здравни данни'!AD183,('[1]III-Здравни данни'!M183+'[1]III-Здравни данни'!AD183)/2)</f>
        <v>0</v>
      </c>
      <c r="N302" s="60">
        <f>IF('[1]III-Здравни данни'!N183=0,'[1]III-Здравни данни'!AE183,('[1]III-Здравни данни'!N183+'[1]III-Здравни данни'!AE183)/2)</f>
        <v>1</v>
      </c>
      <c r="O302" s="60">
        <f>IF('[1]III-Здравни данни'!O183=0,'[1]III-Здравни данни'!AF183,('[1]III-Здравни данни'!O183+'[1]III-Здравни данни'!AF183)/2)</f>
        <v>5</v>
      </c>
      <c r="P302" s="60">
        <f>IF('[1]III-Здравни данни'!P183=0,'[1]III-Здравни данни'!AG183,('[1]III-Здравни данни'!P183+'[1]III-Здравни данни'!AG183)/2)</f>
        <v>0</v>
      </c>
      <c r="Q302" s="60">
        <f>IF('[1]III-Здравни данни'!Q183=0,'[1]III-Здравни данни'!AH183,('[1]III-Здравни данни'!Q183+'[1]III-Здравни данни'!AH183)/2)</f>
        <v>0</v>
      </c>
      <c r="R302" s="60">
        <f>IF('[1]III-Здравни данни'!R183=0,'[1]III-Здравни данни'!AI183,('[1]III-Здравни данни'!R183+'[1]III-Здравни данни'!AI183)/2)</f>
        <v>0</v>
      </c>
      <c r="S302" s="60">
        <f>IF('[1]III-Здравни данни'!S183=0,'[1]III-Здравни данни'!AJ183,('[1]III-Здравни данни'!S183+'[1]III-Здравни данни'!AJ183)/2)</f>
        <v>0</v>
      </c>
      <c r="T302" s="60">
        <f>IF('[1]III-Здравни данни'!T183=0,'[1]III-Здравни данни'!AK183,('[1]III-Здравни данни'!T183+'[1]III-Здравни данни'!AK183)/2)</f>
        <v>0</v>
      </c>
      <c r="U302" s="60">
        <f>IF('[1]III-Здравни данни'!U183=0,'[1]III-Здравни данни'!AL183,('[1]III-Здравни данни'!U183+'[1]III-Здравни данни'!AL183)/2)</f>
        <v>0</v>
      </c>
    </row>
    <row r="303" spans="1:21" x14ac:dyDescent="0.25">
      <c r="A303" s="12" t="s">
        <v>59</v>
      </c>
      <c r="B303" s="13" t="s">
        <v>67</v>
      </c>
      <c r="C303" s="2" t="s">
        <v>719</v>
      </c>
      <c r="D303" s="13" t="s">
        <v>406</v>
      </c>
      <c r="E303" s="13" t="s">
        <v>383</v>
      </c>
      <c r="F303" s="60"/>
      <c r="G303" s="61"/>
      <c r="H303" s="61"/>
      <c r="I303" s="60">
        <f>IF('[1]III-Здравни данни'!I184=0,'[1]III-Здравни данни'!Z184,('[1]III-Здравни данни'!I184+'[1]III-Здравни данни'!Z184)/2)</f>
        <v>279</v>
      </c>
      <c r="J303" s="60">
        <f>IF('[1]III-Здравни данни'!J184=0,'[1]III-Здравни данни'!AA184,('[1]III-Здравни данни'!J184+'[1]III-Здравни данни'!AA184)/2)</f>
        <v>1</v>
      </c>
      <c r="K303" s="60">
        <f>IF('[1]III-Здравни данни'!K184=0,'[1]III-Здравни данни'!AB184,('[1]III-Здравни данни'!K184+'[1]III-Здравни данни'!AB184)/2)</f>
        <v>0</v>
      </c>
      <c r="L303" s="60">
        <f>IF('[1]III-Здравни данни'!L184=0,'[1]III-Здравни данни'!AC184,('[1]III-Здравни данни'!L184+'[1]III-Здравни данни'!AC184)/2)</f>
        <v>33</v>
      </c>
      <c r="M303" s="60">
        <f>IF('[1]III-Здравни данни'!M184=0,'[1]III-Здравни данни'!AD184,('[1]III-Здравни данни'!M184+'[1]III-Здравни данни'!AD184)/2)</f>
        <v>0</v>
      </c>
      <c r="N303" s="60">
        <f>IF('[1]III-Здравни данни'!N184=0,'[1]III-Здравни данни'!AE184,('[1]III-Здравни данни'!N184+'[1]III-Здравни данни'!AE184)/2)</f>
        <v>2</v>
      </c>
      <c r="O303" s="60">
        <f>IF('[1]III-Здравни данни'!O184=0,'[1]III-Здравни данни'!AF184,('[1]III-Здравни данни'!O184+'[1]III-Здравни данни'!AF184)/2)</f>
        <v>8</v>
      </c>
      <c r="P303" s="60">
        <f>IF('[1]III-Здравни данни'!P184=0,'[1]III-Здравни данни'!AG184,('[1]III-Здравни данни'!P184+'[1]III-Здравни данни'!AG184)/2)</f>
        <v>0</v>
      </c>
      <c r="Q303" s="60">
        <f>IF('[1]III-Здравни данни'!Q184=0,'[1]III-Здравни данни'!AH184,('[1]III-Здравни данни'!Q184+'[1]III-Здравни данни'!AH184)/2)</f>
        <v>0</v>
      </c>
      <c r="R303" s="60">
        <f>IF('[1]III-Здравни данни'!R184=0,'[1]III-Здравни данни'!AI184,('[1]III-Здравни данни'!R184+'[1]III-Здравни данни'!AI184)/2)</f>
        <v>0</v>
      </c>
      <c r="S303" s="60">
        <f>IF('[1]III-Здравни данни'!S184=0,'[1]III-Здравни данни'!AJ184,('[1]III-Здравни данни'!S184+'[1]III-Здравни данни'!AJ184)/2)</f>
        <v>0</v>
      </c>
      <c r="T303" s="60">
        <f>IF('[1]III-Здравни данни'!T184=0,'[1]III-Здравни данни'!AK184,('[1]III-Здравни данни'!T184+'[1]III-Здравни данни'!AK184)/2)</f>
        <v>0</v>
      </c>
      <c r="U303" s="60">
        <f>IF('[1]III-Здравни данни'!U184=0,'[1]III-Здравни данни'!AL184,('[1]III-Здравни данни'!U184+'[1]III-Здравни данни'!AL184)/2)</f>
        <v>0</v>
      </c>
    </row>
    <row r="304" spans="1:21" x14ac:dyDescent="0.25">
      <c r="A304" s="12" t="s">
        <v>59</v>
      </c>
      <c r="B304" s="13" t="s">
        <v>67</v>
      </c>
      <c r="C304" s="2" t="s">
        <v>720</v>
      </c>
      <c r="D304" s="13" t="s">
        <v>406</v>
      </c>
      <c r="E304" s="13" t="s">
        <v>384</v>
      </c>
      <c r="F304" s="60"/>
      <c r="G304" s="61"/>
      <c r="H304" s="61"/>
      <c r="I304" s="60">
        <f>IF('[1]III-Здравни данни'!I185=0,'[1]III-Здравни данни'!Z185,('[1]III-Здравни данни'!I185+'[1]III-Здравни данни'!Z185)/2)</f>
        <v>225</v>
      </c>
      <c r="J304" s="60">
        <f>IF('[1]III-Здравни данни'!J185=0,'[1]III-Здравни данни'!AA185,('[1]III-Здравни данни'!J185+'[1]III-Здравни данни'!AA185)/2)</f>
        <v>1</v>
      </c>
      <c r="K304" s="60">
        <f>IF('[1]III-Здравни данни'!K185=0,'[1]III-Здравни данни'!AB185,('[1]III-Здравни данни'!K185+'[1]III-Здравни данни'!AB185)/2)</f>
        <v>1</v>
      </c>
      <c r="L304" s="60">
        <f>IF('[1]III-Здравни данни'!L185=0,'[1]III-Здравни данни'!AC185,('[1]III-Здравни данни'!L185+'[1]III-Здравни данни'!AC185)/2)</f>
        <v>22</v>
      </c>
      <c r="M304" s="60">
        <f>IF('[1]III-Здравни данни'!M185=0,'[1]III-Здравни данни'!AD185,('[1]III-Здравни данни'!M185+'[1]III-Здравни данни'!AD185)/2)</f>
        <v>0</v>
      </c>
      <c r="N304" s="60">
        <f>IF('[1]III-Здравни данни'!N185=0,'[1]III-Здравни данни'!AE185,('[1]III-Здравни данни'!N185+'[1]III-Здравни данни'!AE185)/2)</f>
        <v>4</v>
      </c>
      <c r="O304" s="60">
        <f>IF('[1]III-Здравни данни'!O185=0,'[1]III-Здравни данни'!AF185,('[1]III-Здравни данни'!O185+'[1]III-Здравни данни'!AF185)/2)</f>
        <v>6</v>
      </c>
      <c r="P304" s="60">
        <f>IF('[1]III-Здравни данни'!P185=0,'[1]III-Здравни данни'!AG185,('[1]III-Здравни данни'!P185+'[1]III-Здравни данни'!AG185)/2)</f>
        <v>0</v>
      </c>
      <c r="Q304" s="60">
        <f>IF('[1]III-Здравни данни'!Q185=0,'[1]III-Здравни данни'!AH185,('[1]III-Здравни данни'!Q185+'[1]III-Здравни данни'!AH185)/2)</f>
        <v>0</v>
      </c>
      <c r="R304" s="60">
        <f>IF('[1]III-Здравни данни'!R185=0,'[1]III-Здравни данни'!AI185,('[1]III-Здравни данни'!R185+'[1]III-Здравни данни'!AI185)/2)</f>
        <v>0</v>
      </c>
      <c r="S304" s="60">
        <f>IF('[1]III-Здравни данни'!S185=0,'[1]III-Здравни данни'!AJ185,('[1]III-Здравни данни'!S185+'[1]III-Здравни данни'!AJ185)/2)</f>
        <v>0</v>
      </c>
      <c r="T304" s="60">
        <f>IF('[1]III-Здравни данни'!T185=0,'[1]III-Здравни данни'!AK185,('[1]III-Здравни данни'!T185+'[1]III-Здравни данни'!AK185)/2)</f>
        <v>0</v>
      </c>
      <c r="U304" s="60">
        <f>IF('[1]III-Здравни данни'!U185=0,'[1]III-Здравни данни'!AL185,('[1]III-Здравни данни'!U185+'[1]III-Здравни данни'!AL185)/2)</f>
        <v>0</v>
      </c>
    </row>
    <row r="305" spans="1:21" x14ac:dyDescent="0.25">
      <c r="A305" s="12" t="s">
        <v>59</v>
      </c>
      <c r="B305" s="13" t="s">
        <v>67</v>
      </c>
      <c r="C305" s="2" t="s">
        <v>721</v>
      </c>
      <c r="D305" s="13" t="s">
        <v>406</v>
      </c>
      <c r="E305" s="13" t="s">
        <v>385</v>
      </c>
      <c r="F305" s="60"/>
      <c r="G305" s="61"/>
      <c r="H305" s="61"/>
      <c r="I305" s="60">
        <f>IF('[1]III-Здравни данни'!I186=0,'[1]III-Здравни данни'!Z186,('[1]III-Здравни данни'!I186+'[1]III-Здравни данни'!Z186)/2)</f>
        <v>455.5</v>
      </c>
      <c r="J305" s="60">
        <f>IF('[1]III-Здравни данни'!J186=0,'[1]III-Здравни данни'!AA186,('[1]III-Здравни данни'!J186+'[1]III-Здравни данни'!AA186)/2)</f>
        <v>1</v>
      </c>
      <c r="K305" s="60">
        <f>IF('[1]III-Здравни данни'!K186=0,'[1]III-Здравни данни'!AB186,('[1]III-Здравни данни'!K186+'[1]III-Здравни данни'!AB186)/2)</f>
        <v>0</v>
      </c>
      <c r="L305" s="60">
        <f>IF('[1]III-Здравни данни'!L186=0,'[1]III-Здравни данни'!AC186,('[1]III-Здравни данни'!L186+'[1]III-Здравни данни'!AC186)/2)</f>
        <v>44.5</v>
      </c>
      <c r="M305" s="60">
        <f>IF('[1]III-Здравни данни'!M186=0,'[1]III-Здравни данни'!AD186,('[1]III-Здравни данни'!M186+'[1]III-Здравни данни'!AD186)/2)</f>
        <v>0</v>
      </c>
      <c r="N305" s="60">
        <f>IF('[1]III-Здравни данни'!N186=0,'[1]III-Здравни данни'!AE186,('[1]III-Здравни данни'!N186+'[1]III-Здравни данни'!AE186)/2)</f>
        <v>3</v>
      </c>
      <c r="O305" s="60">
        <f>IF('[1]III-Здравни данни'!O186=0,'[1]III-Здравни данни'!AF186,('[1]III-Здравни данни'!O186+'[1]III-Здравни данни'!AF186)/2)</f>
        <v>8</v>
      </c>
      <c r="P305" s="60">
        <f>IF('[1]III-Здравни данни'!P186=0,'[1]III-Здравни данни'!AG186,('[1]III-Здравни данни'!P186+'[1]III-Здравни данни'!AG186)/2)</f>
        <v>0</v>
      </c>
      <c r="Q305" s="60">
        <f>IF('[1]III-Здравни данни'!Q186=0,'[1]III-Здравни данни'!AH186,('[1]III-Здравни данни'!Q186+'[1]III-Здравни данни'!AH186)/2)</f>
        <v>0</v>
      </c>
      <c r="R305" s="60">
        <f>IF('[1]III-Здравни данни'!R186=0,'[1]III-Здравни данни'!AI186,('[1]III-Здравни данни'!R186+'[1]III-Здравни данни'!AI186)/2)</f>
        <v>0</v>
      </c>
      <c r="S305" s="60">
        <f>IF('[1]III-Здравни данни'!S186=0,'[1]III-Здравни данни'!AJ186,('[1]III-Здравни данни'!S186+'[1]III-Здравни данни'!AJ186)/2)</f>
        <v>0</v>
      </c>
      <c r="T305" s="60">
        <f>IF('[1]III-Здравни данни'!T186=0,'[1]III-Здравни данни'!AK186,('[1]III-Здравни данни'!T186+'[1]III-Здравни данни'!AK186)/2)</f>
        <v>0</v>
      </c>
      <c r="U305" s="60">
        <f>IF('[1]III-Здравни данни'!U186=0,'[1]III-Здравни данни'!AL186,('[1]III-Здравни данни'!U186+'[1]III-Здравни данни'!AL186)/2)</f>
        <v>0</v>
      </c>
    </row>
    <row r="306" spans="1:21" x14ac:dyDescent="0.25">
      <c r="A306" s="12" t="s">
        <v>59</v>
      </c>
      <c r="B306" s="13" t="s">
        <v>67</v>
      </c>
      <c r="C306" s="2" t="s">
        <v>722</v>
      </c>
      <c r="D306" s="13" t="s">
        <v>406</v>
      </c>
      <c r="E306" s="13" t="s">
        <v>386</v>
      </c>
      <c r="F306" s="60"/>
      <c r="G306" s="61"/>
      <c r="H306" s="60">
        <f>IF('[1]III-Здравни данни'!H187=0,'[1]III-Здравни данни'!Y187,('[1]III-Здравни данни'!H187+'[1]III-Здравни данни'!Y187)/2)</f>
        <v>0</v>
      </c>
      <c r="I306" s="60">
        <f>IF('[1]III-Здравни данни'!I187=0,'[1]III-Здравни данни'!Z187,('[1]III-Здравни данни'!I187+'[1]III-Здравни данни'!Z187)/2)</f>
        <v>419</v>
      </c>
      <c r="J306" s="60">
        <f>IF('[1]III-Здравни данни'!J187=0,'[1]III-Здравни данни'!AA187,('[1]III-Здравни данни'!J187+'[1]III-Здравни данни'!AA187)/2)</f>
        <v>0</v>
      </c>
      <c r="K306" s="60">
        <f>IF('[1]III-Здравни данни'!K187=0,'[1]III-Здравни данни'!AB187,('[1]III-Здравни данни'!K187+'[1]III-Здравни данни'!AB187)/2)</f>
        <v>1</v>
      </c>
      <c r="L306" s="60">
        <f>IF('[1]III-Здравни данни'!L187=0,'[1]III-Здравни данни'!AC187,('[1]III-Здравни данни'!L187+'[1]III-Здравни данни'!AC187)/2)</f>
        <v>49.5</v>
      </c>
      <c r="M306" s="60">
        <f>IF('[1]III-Здравни данни'!M187=0,'[1]III-Здравни данни'!AD187,('[1]III-Здравни данни'!M187+'[1]III-Здравни данни'!AD187)/2)</f>
        <v>0</v>
      </c>
      <c r="N306" s="60">
        <f>IF('[1]III-Здравни данни'!N187=0,'[1]III-Здравни данни'!AE187,('[1]III-Здравни данни'!N187+'[1]III-Здравни данни'!AE187)/2)</f>
        <v>2</v>
      </c>
      <c r="O306" s="60">
        <f>IF('[1]III-Здравни данни'!O187=0,'[1]III-Здравни данни'!AF187,('[1]III-Здравни данни'!O187+'[1]III-Здравни данни'!AF187)/2)</f>
        <v>6</v>
      </c>
      <c r="P306" s="60">
        <f>IF('[1]III-Здравни данни'!P187=0,'[1]III-Здравни данни'!AG187,('[1]III-Здравни данни'!P187+'[1]III-Здравни данни'!AG187)/2)</f>
        <v>0</v>
      </c>
      <c r="Q306" s="60">
        <f>IF('[1]III-Здравни данни'!Q187=0,'[1]III-Здравни данни'!AH187,('[1]III-Здравни данни'!Q187+'[1]III-Здравни данни'!AH187)/2)</f>
        <v>0</v>
      </c>
      <c r="R306" s="60">
        <f>IF('[1]III-Здравни данни'!R187=0,'[1]III-Здравни данни'!AI187,('[1]III-Здравни данни'!R187+'[1]III-Здравни данни'!AI187)/2)</f>
        <v>0</v>
      </c>
      <c r="S306" s="60">
        <f>IF('[1]III-Здравни данни'!S187=0,'[1]III-Здравни данни'!AJ187,('[1]III-Здравни данни'!S187+'[1]III-Здравни данни'!AJ187)/2)</f>
        <v>0</v>
      </c>
      <c r="T306" s="60">
        <f>IF('[1]III-Здравни данни'!T187=0,'[1]III-Здравни данни'!AK187,('[1]III-Здравни данни'!T187+'[1]III-Здравни данни'!AK187)/2)</f>
        <v>0</v>
      </c>
      <c r="U306" s="60">
        <f>IF('[1]III-Здравни данни'!U187=0,'[1]III-Здравни данни'!AL187,('[1]III-Здравни данни'!U187+'[1]III-Здравни данни'!AL187)/2)</f>
        <v>0</v>
      </c>
    </row>
    <row r="307" spans="1:21" x14ac:dyDescent="0.25">
      <c r="A307" s="12" t="s">
        <v>59</v>
      </c>
      <c r="B307" s="13" t="s">
        <v>67</v>
      </c>
      <c r="C307" s="2" t="s">
        <v>723</v>
      </c>
      <c r="D307" s="13" t="s">
        <v>405</v>
      </c>
      <c r="E307" s="13" t="s">
        <v>387</v>
      </c>
      <c r="F307" s="60"/>
      <c r="G307" s="60">
        <f>('[1]III-Здравни данни'!G176+'[1]III-Здравни данни'!X176)/2</f>
        <v>583</v>
      </c>
      <c r="H307" s="60">
        <f>IF('[1]III-Здравни данни'!H176=0,'[1]III-Здравни данни'!Y176,('[1]III-Здравни данни'!H176+'[1]III-Здравни данни'!Y176)/2)</f>
        <v>1808</v>
      </c>
      <c r="I307" s="60">
        <f>IF('[1]III-Здравни данни'!I176=0,'[1]III-Здравни данни'!Z176,('[1]III-Здравни данни'!I176+'[1]III-Здравни данни'!Z176)/2)</f>
        <v>3748.5</v>
      </c>
      <c r="J307" s="60">
        <f>IF('[1]III-Здравни данни'!J176=0,'[1]III-Здравни данни'!AA176,('[1]III-Здравни данни'!J176+'[1]III-Здравни данни'!AA176)/2)</f>
        <v>14</v>
      </c>
      <c r="K307" s="60">
        <f>IF('[1]III-Здравни данни'!K176=0,'[1]III-Здравни данни'!AB176,('[1]III-Здравни данни'!K176+'[1]III-Здравни данни'!AB176)/2)</f>
        <v>8</v>
      </c>
      <c r="L307" s="60">
        <f>IF('[1]III-Здравни данни'!L176=0,'[1]III-Здравни данни'!AC176,('[1]III-Здравни данни'!L176+'[1]III-Здравни данни'!AC176)/2)</f>
        <v>588.5</v>
      </c>
      <c r="M307" s="60">
        <f>IF('[1]III-Здравни данни'!M176=0,'[1]III-Здравни данни'!AD176,('[1]III-Здравни данни'!M176+'[1]III-Здравни данни'!AD176)/2)</f>
        <v>4</v>
      </c>
      <c r="N307" s="60">
        <f>IF('[1]III-Здравни данни'!N176=0,'[1]III-Здравни данни'!AE176,('[1]III-Здравни данни'!N176+'[1]III-Здравни данни'!AE176)/2)</f>
        <v>39</v>
      </c>
      <c r="O307" s="60">
        <f>IF('[1]III-Здравни данни'!O176=0,'[1]III-Здравни данни'!AF176,('[1]III-Здравни данни'!O176+'[1]III-Здравни данни'!AF176)/2)</f>
        <v>120.5</v>
      </c>
      <c r="P307" s="60">
        <f>IF('[1]III-Здравни данни'!P176=0,'[1]III-Здравни данни'!AG176,('[1]III-Здравни данни'!P176+'[1]III-Здравни данни'!AG176)/2)</f>
        <v>0</v>
      </c>
      <c r="Q307" s="60">
        <f>IF('[1]III-Здравни данни'!Q176=0,'[1]III-Здравни данни'!AH176,('[1]III-Здравни данни'!Q176+'[1]III-Здравни данни'!AH176)/2)</f>
        <v>0</v>
      </c>
      <c r="R307" s="60">
        <f>IF('[1]III-Здравни данни'!R176=0,'[1]III-Здравни данни'!AI176,('[1]III-Здравни данни'!R176+'[1]III-Здравни данни'!AI176)/2)</f>
        <v>0.5</v>
      </c>
      <c r="S307" s="60">
        <f>IF('[1]III-Здравни данни'!S176=0,'[1]III-Здравни данни'!AJ176,('[1]III-Здравни данни'!S176+'[1]III-Здравни данни'!AJ176)/2)</f>
        <v>0</v>
      </c>
      <c r="T307" s="60">
        <f>IF('[1]III-Здравни данни'!T176=0,'[1]III-Здравни данни'!AK176,('[1]III-Здравни данни'!T176+'[1]III-Здравни данни'!AK176)/2)</f>
        <v>0</v>
      </c>
      <c r="U307" s="60">
        <f>IF('[1]III-Здравни данни'!U176=0,'[1]III-Здравни данни'!AL176,('[1]III-Здравни данни'!U176+'[1]III-Здравни данни'!AL176)/2)</f>
        <v>1</v>
      </c>
    </row>
    <row r="308" spans="1:21" x14ac:dyDescent="0.25">
      <c r="A308" s="12" t="s">
        <v>59</v>
      </c>
      <c r="B308" s="13" t="s">
        <v>67</v>
      </c>
      <c r="C308" s="2" t="s">
        <v>724</v>
      </c>
      <c r="D308" s="13" t="s">
        <v>406</v>
      </c>
      <c r="E308" s="13" t="s">
        <v>388</v>
      </c>
      <c r="F308" s="60"/>
      <c r="G308" s="61"/>
      <c r="H308" s="61"/>
      <c r="I308" s="60">
        <f>IF('[1]III-Здравни данни'!I188=0,'[1]III-Здравни данни'!Z188,('[1]III-Здравни данни'!I188+'[1]III-Здравни данни'!Z188)/2)</f>
        <v>25</v>
      </c>
      <c r="J308" s="60">
        <f>IF('[1]III-Здравни данни'!J188=0,'[1]III-Здравни данни'!AA188,('[1]III-Здравни данни'!J188+'[1]III-Здравни данни'!AA188)/2)</f>
        <v>0</v>
      </c>
      <c r="K308" s="60">
        <f>IF('[1]III-Здравни данни'!K188=0,'[1]III-Здравни данни'!AB188,('[1]III-Здравни данни'!K188+'[1]III-Здравни данни'!AB188)/2)</f>
        <v>0</v>
      </c>
      <c r="L308" s="60">
        <f>IF('[1]III-Здравни данни'!L188=0,'[1]III-Здравни данни'!AC188,('[1]III-Здравни данни'!L188+'[1]III-Здравни данни'!AC188)/2)</f>
        <v>3</v>
      </c>
      <c r="M308" s="60">
        <f>IF('[1]III-Здравни данни'!M188=0,'[1]III-Здравни данни'!AD188,('[1]III-Здравни данни'!M188+'[1]III-Здравни данни'!AD188)/2)</f>
        <v>0</v>
      </c>
      <c r="N308" s="60">
        <f>IF('[1]III-Здравни данни'!N188=0,'[1]III-Здравни данни'!AE188,('[1]III-Здравни данни'!N188+'[1]III-Здравни данни'!AE188)/2)</f>
        <v>0</v>
      </c>
      <c r="O308" s="60">
        <f>IF('[1]III-Здравни данни'!O188=0,'[1]III-Здравни данни'!AF188,('[1]III-Здравни данни'!O188+'[1]III-Здравни данни'!AF188)/2)</f>
        <v>0</v>
      </c>
      <c r="P308" s="60">
        <f>IF('[1]III-Здравни данни'!P188=0,'[1]III-Здравни данни'!AG188,('[1]III-Здравни данни'!P188+'[1]III-Здравни данни'!AG188)/2)</f>
        <v>0</v>
      </c>
      <c r="Q308" s="60">
        <f>IF('[1]III-Здравни данни'!Q188=0,'[1]III-Здравни данни'!AH188,('[1]III-Здравни данни'!Q188+'[1]III-Здравни данни'!AH188)/2)</f>
        <v>0</v>
      </c>
      <c r="R308" s="60">
        <f>IF('[1]III-Здравни данни'!R188=0,'[1]III-Здравни данни'!AI188,('[1]III-Здравни данни'!R188+'[1]III-Здравни данни'!AI188)/2)</f>
        <v>0</v>
      </c>
      <c r="S308" s="60">
        <f>IF('[1]III-Здравни данни'!S188=0,'[1]III-Здравни данни'!AJ188,('[1]III-Здравни данни'!S188+'[1]III-Здравни данни'!AJ188)/2)</f>
        <v>0</v>
      </c>
      <c r="T308" s="60">
        <f>IF('[1]III-Здравни данни'!T188=0,'[1]III-Здравни данни'!AK188,('[1]III-Здравни данни'!T188+'[1]III-Здравни данни'!AK188)/2)</f>
        <v>0</v>
      </c>
      <c r="U308" s="60">
        <f>IF('[1]III-Здравни данни'!U188=0,'[1]III-Здравни данни'!AL188,('[1]III-Здравни данни'!U188+'[1]III-Здравни данни'!AL188)/2)</f>
        <v>0</v>
      </c>
    </row>
    <row r="309" spans="1:21" x14ac:dyDescent="0.25">
      <c r="A309" s="12" t="s">
        <v>59</v>
      </c>
      <c r="B309" s="13" t="s">
        <v>67</v>
      </c>
      <c r="C309" s="2" t="s">
        <v>725</v>
      </c>
      <c r="D309" s="13" t="s">
        <v>406</v>
      </c>
      <c r="E309" s="13" t="s">
        <v>107</v>
      </c>
      <c r="F309" s="60"/>
      <c r="G309" s="61"/>
      <c r="H309" s="61"/>
      <c r="I309" s="60">
        <f>IF('[1]III-Здравни данни'!I189=0,'[1]III-Здравни данни'!Z189,('[1]III-Здравни данни'!I189+'[1]III-Здравни данни'!Z189)/2)</f>
        <v>336</v>
      </c>
      <c r="J309" s="60">
        <f>IF('[1]III-Здравни данни'!J189=0,'[1]III-Здравни данни'!AA189,('[1]III-Здравни данни'!J189+'[1]III-Здравни данни'!AA189)/2)</f>
        <v>1</v>
      </c>
      <c r="K309" s="60">
        <f>IF('[1]III-Здравни данни'!K189=0,'[1]III-Здравни данни'!AB189,('[1]III-Здравни данни'!K189+'[1]III-Здравни данни'!AB189)/2)</f>
        <v>0</v>
      </c>
      <c r="L309" s="60">
        <f>IF('[1]III-Здравни данни'!L189=0,'[1]III-Здравни данни'!AC189,('[1]III-Здравни данни'!L189+'[1]III-Здравни данни'!AC189)/2)</f>
        <v>47</v>
      </c>
      <c r="M309" s="60">
        <f>IF('[1]III-Здравни данни'!M189=0,'[1]III-Здравни данни'!AD189,('[1]III-Здравни данни'!M189+'[1]III-Здравни данни'!AD189)/2)</f>
        <v>0</v>
      </c>
      <c r="N309" s="60">
        <f>IF('[1]III-Здравни данни'!N189=0,'[1]III-Здравни данни'!AE189,('[1]III-Здравни данни'!N189+'[1]III-Здравни данни'!AE189)/2)</f>
        <v>3</v>
      </c>
      <c r="O309" s="60">
        <f>IF('[1]III-Здравни данни'!O189=0,'[1]III-Здравни данни'!AF189,('[1]III-Здравни данни'!O189+'[1]III-Здравни данни'!AF189)/2)</f>
        <v>10</v>
      </c>
      <c r="P309" s="60">
        <f>IF('[1]III-Здравни данни'!P189=0,'[1]III-Здравни данни'!AG189,('[1]III-Здравни данни'!P189+'[1]III-Здравни данни'!AG189)/2)</f>
        <v>0</v>
      </c>
      <c r="Q309" s="60">
        <f>IF('[1]III-Здравни данни'!Q189=0,'[1]III-Здравни данни'!AH189,('[1]III-Здравни данни'!Q189+'[1]III-Здравни данни'!AH189)/2)</f>
        <v>0</v>
      </c>
      <c r="R309" s="60">
        <f>IF('[1]III-Здравни данни'!R189=0,'[1]III-Здравни данни'!AI189,('[1]III-Здравни данни'!R189+'[1]III-Здравни данни'!AI189)/2)</f>
        <v>0</v>
      </c>
      <c r="S309" s="60">
        <f>IF('[1]III-Здравни данни'!S189=0,'[1]III-Здравни данни'!AJ189,('[1]III-Здравни данни'!S189+'[1]III-Здравни данни'!AJ189)/2)</f>
        <v>0</v>
      </c>
      <c r="T309" s="60">
        <f>IF('[1]III-Здравни данни'!T189=0,'[1]III-Здравни данни'!AK189,('[1]III-Здравни данни'!T189+'[1]III-Здравни данни'!AK189)/2)</f>
        <v>0</v>
      </c>
      <c r="U309" s="60">
        <f>IF('[1]III-Здравни данни'!U189=0,'[1]III-Здравни данни'!AL189,('[1]III-Здравни данни'!U189+'[1]III-Здравни данни'!AL189)/2)</f>
        <v>0</v>
      </c>
    </row>
    <row r="310" spans="1:21" x14ac:dyDescent="0.25">
      <c r="A310" s="12" t="s">
        <v>59</v>
      </c>
      <c r="B310" s="13" t="s">
        <v>67</v>
      </c>
      <c r="C310" s="2" t="s">
        <v>726</v>
      </c>
      <c r="D310" s="13" t="s">
        <v>406</v>
      </c>
      <c r="E310" s="13" t="s">
        <v>79</v>
      </c>
      <c r="F310" s="60"/>
      <c r="G310" s="61"/>
      <c r="H310" s="61"/>
      <c r="I310" s="60">
        <f>IF('[1]III-Здравни данни'!I190=0,'[1]III-Здравни данни'!Z190,('[1]III-Здравни данни'!I190+'[1]III-Здравни данни'!Z190)/2)</f>
        <v>203</v>
      </c>
      <c r="J310" s="60">
        <f>IF('[1]III-Здравни данни'!J190=0,'[1]III-Здравни данни'!AA190,('[1]III-Здравни данни'!J190+'[1]III-Здравни данни'!AA190)/2)</f>
        <v>2</v>
      </c>
      <c r="K310" s="60">
        <f>IF('[1]III-Здравни данни'!K190=0,'[1]III-Здравни данни'!AB190,('[1]III-Здравни данни'!K190+'[1]III-Здравни данни'!AB190)/2)</f>
        <v>0</v>
      </c>
      <c r="L310" s="60">
        <f>IF('[1]III-Здравни данни'!L190=0,'[1]III-Здравни данни'!AC190,('[1]III-Здравни данни'!L190+'[1]III-Здравни данни'!AC190)/2)</f>
        <v>20</v>
      </c>
      <c r="M310" s="60">
        <f>IF('[1]III-Здравни данни'!M190=0,'[1]III-Здравни данни'!AD190,('[1]III-Здравни данни'!M190+'[1]III-Здравни данни'!AD190)/2)</f>
        <v>1</v>
      </c>
      <c r="N310" s="60">
        <f>IF('[1]III-Здравни данни'!N190=0,'[1]III-Здравни данни'!AE190,('[1]III-Здравни данни'!N190+'[1]III-Здравни данни'!AE190)/2)</f>
        <v>1</v>
      </c>
      <c r="O310" s="60">
        <f>IF('[1]III-Здравни данни'!O190=0,'[1]III-Здравни данни'!AF190,('[1]III-Здравни данни'!O190+'[1]III-Здравни данни'!AF190)/2)</f>
        <v>6</v>
      </c>
      <c r="P310" s="60">
        <f>IF('[1]III-Здравни данни'!P190=0,'[1]III-Здравни данни'!AG190,('[1]III-Здравни данни'!P190+'[1]III-Здравни данни'!AG190)/2)</f>
        <v>0</v>
      </c>
      <c r="Q310" s="60">
        <f>IF('[1]III-Здравни данни'!Q190=0,'[1]III-Здравни данни'!AH190,('[1]III-Здравни данни'!Q190+'[1]III-Здравни данни'!AH190)/2)</f>
        <v>0</v>
      </c>
      <c r="R310" s="60">
        <f>IF('[1]III-Здравни данни'!R190=0,'[1]III-Здравни данни'!AI190,('[1]III-Здравни данни'!R190+'[1]III-Здравни данни'!AI190)/2)</f>
        <v>0</v>
      </c>
      <c r="S310" s="60">
        <f>IF('[1]III-Здравни данни'!S190=0,'[1]III-Здравни данни'!AJ190,('[1]III-Здравни данни'!S190+'[1]III-Здравни данни'!AJ190)/2)</f>
        <v>0</v>
      </c>
      <c r="T310" s="60">
        <f>IF('[1]III-Здравни данни'!T190=0,'[1]III-Здравни данни'!AK190,('[1]III-Здравни данни'!T190+'[1]III-Здравни данни'!AK190)/2)</f>
        <v>0</v>
      </c>
      <c r="U310" s="60">
        <f>IF('[1]III-Здравни данни'!U190=0,'[1]III-Здравни данни'!AL190,('[1]III-Здравни данни'!U190+'[1]III-Здравни данни'!AL190)/2)</f>
        <v>0</v>
      </c>
    </row>
    <row r="311" spans="1:21" x14ac:dyDescent="0.25">
      <c r="A311" s="12" t="s">
        <v>59</v>
      </c>
      <c r="B311" s="13" t="s">
        <v>67</v>
      </c>
      <c r="C311" s="2" t="s">
        <v>727</v>
      </c>
      <c r="D311" s="13" t="s">
        <v>406</v>
      </c>
      <c r="E311" s="13" t="s">
        <v>389</v>
      </c>
      <c r="F311" s="60"/>
      <c r="G311" s="61"/>
      <c r="H311" s="61"/>
      <c r="I311" s="60">
        <f>IF('[1]III-Здравни данни'!I191=0,'[1]III-Здравни данни'!Z191,('[1]III-Здравни данни'!I191+'[1]III-Здравни данни'!Z191)/2)</f>
        <v>23</v>
      </c>
      <c r="J311" s="60">
        <f>IF('[1]III-Здравни данни'!J191=0,'[1]III-Здравни данни'!AA191,('[1]III-Здравни данни'!J191+'[1]III-Здравни данни'!AA191)/2)</f>
        <v>0</v>
      </c>
      <c r="K311" s="60">
        <f>IF('[1]III-Здравни данни'!K191=0,'[1]III-Здравни данни'!AB191,('[1]III-Здравни данни'!K191+'[1]III-Здравни данни'!AB191)/2)</f>
        <v>0</v>
      </c>
      <c r="L311" s="60">
        <f>IF('[1]III-Здравни данни'!L191=0,'[1]III-Здравни данни'!AC191,('[1]III-Здравни данни'!L191+'[1]III-Здравни данни'!AC191)/2)</f>
        <v>4</v>
      </c>
      <c r="M311" s="60">
        <f>IF('[1]III-Здравни данни'!M191=0,'[1]III-Здравни данни'!AD191,('[1]III-Здравни данни'!M191+'[1]III-Здравни данни'!AD191)/2)</f>
        <v>0</v>
      </c>
      <c r="N311" s="60">
        <f>IF('[1]III-Здравни данни'!N191=0,'[1]III-Здравни данни'!AE191,('[1]III-Здравни данни'!N191+'[1]III-Здравни данни'!AE191)/2)</f>
        <v>1</v>
      </c>
      <c r="O311" s="60">
        <f>IF('[1]III-Здравни данни'!O191=0,'[1]III-Здравни данни'!AF191,('[1]III-Здравни данни'!O191+'[1]III-Здравни данни'!AF191)/2)</f>
        <v>0</v>
      </c>
      <c r="P311" s="60">
        <f>IF('[1]III-Здравни данни'!P191=0,'[1]III-Здравни данни'!AG191,('[1]III-Здравни данни'!P191+'[1]III-Здравни данни'!AG191)/2)</f>
        <v>0</v>
      </c>
      <c r="Q311" s="60">
        <f>IF('[1]III-Здравни данни'!Q191=0,'[1]III-Здравни данни'!AH191,('[1]III-Здравни данни'!Q191+'[1]III-Здравни данни'!AH191)/2)</f>
        <v>0</v>
      </c>
      <c r="R311" s="60">
        <f>IF('[1]III-Здравни данни'!R191=0,'[1]III-Здравни данни'!AI191,('[1]III-Здравни данни'!R191+'[1]III-Здравни данни'!AI191)/2)</f>
        <v>0</v>
      </c>
      <c r="S311" s="60">
        <f>IF('[1]III-Здравни данни'!S191=0,'[1]III-Здравни данни'!AJ191,('[1]III-Здравни данни'!S191+'[1]III-Здравни данни'!AJ191)/2)</f>
        <v>0</v>
      </c>
      <c r="T311" s="60">
        <f>IF('[1]III-Здравни данни'!T191=0,'[1]III-Здравни данни'!AK191,('[1]III-Здравни данни'!T191+'[1]III-Здравни данни'!AK191)/2)</f>
        <v>0</v>
      </c>
      <c r="U311" s="60">
        <f>IF('[1]III-Здравни данни'!U191=0,'[1]III-Здравни данни'!AL191,('[1]III-Здравни данни'!U191+'[1]III-Здравни данни'!AL191)/2)</f>
        <v>0</v>
      </c>
    </row>
    <row r="312" spans="1:21" x14ac:dyDescent="0.25">
      <c r="A312" s="12" t="s">
        <v>59</v>
      </c>
      <c r="B312" s="13" t="s">
        <v>68</v>
      </c>
      <c r="C312" s="2" t="s">
        <v>728</v>
      </c>
      <c r="D312" s="13" t="s">
        <v>406</v>
      </c>
      <c r="E312" s="13" t="s">
        <v>106</v>
      </c>
      <c r="F312" s="60"/>
      <c r="G312" s="61"/>
      <c r="H312" s="61"/>
      <c r="I312" s="60">
        <f>IF('[1]III-Здравни данни'!I193=0,'[1]III-Здравни данни'!Z193,('[1]III-Здравни данни'!I193+'[1]III-Здравни данни'!Z193)/2)</f>
        <v>72</v>
      </c>
      <c r="J312" s="60">
        <f>IF('[1]III-Здравни данни'!J193=0,'[1]III-Здравни данни'!AA193,('[1]III-Здравни данни'!J193+'[1]III-Здравни данни'!AA193)/2)</f>
        <v>2</v>
      </c>
      <c r="K312" s="60">
        <f>IF('[1]III-Здравни данни'!K193=0,'[1]III-Здравни данни'!AB193,('[1]III-Здравни данни'!K193+'[1]III-Здравни данни'!AB193)/2)</f>
        <v>0</v>
      </c>
      <c r="L312" s="60">
        <f>IF('[1]III-Здравни данни'!L193=0,'[1]III-Здравни данни'!AC193,('[1]III-Здравни данни'!L193+'[1]III-Здравни данни'!AC193)/2)</f>
        <v>12</v>
      </c>
      <c r="M312" s="60">
        <f>IF('[1]III-Здравни данни'!M193=0,'[1]III-Здравни данни'!AD193,('[1]III-Здравни данни'!M193+'[1]III-Здравни данни'!AD193)/2)</f>
        <v>0</v>
      </c>
      <c r="N312" s="60">
        <f>IF('[1]III-Здравни данни'!N193=0,'[1]III-Здравни данни'!AE193,('[1]III-Здравни данни'!N193+'[1]III-Здравни данни'!AE193)/2)</f>
        <v>0</v>
      </c>
      <c r="O312" s="60">
        <f>IF('[1]III-Здравни данни'!O193=0,'[1]III-Здравни данни'!AF193,('[1]III-Здравни данни'!O193+'[1]III-Здравни данни'!AF193)/2)</f>
        <v>3</v>
      </c>
      <c r="P312" s="60">
        <f>IF('[1]III-Здравни данни'!P193=0,'[1]III-Здравни данни'!AG193,('[1]III-Здравни данни'!P193+'[1]III-Здравни данни'!AG193)/2)</f>
        <v>0</v>
      </c>
      <c r="Q312" s="60">
        <f>IF('[1]III-Здравни данни'!Q193=0,'[1]III-Здравни данни'!AH193,('[1]III-Здравни данни'!Q193+'[1]III-Здравни данни'!AH193)/2)</f>
        <v>0</v>
      </c>
      <c r="R312" s="60">
        <f>IF('[1]III-Здравни данни'!R193=0,'[1]III-Здравни данни'!AI193,('[1]III-Здравни данни'!R193+'[1]III-Здравни данни'!AI193)/2)</f>
        <v>0</v>
      </c>
      <c r="S312" s="60">
        <f>IF('[1]III-Здравни данни'!S193=0,'[1]III-Здравни данни'!AJ193,('[1]III-Здравни данни'!S193+'[1]III-Здравни данни'!AJ193)/2)</f>
        <v>0</v>
      </c>
      <c r="T312" s="60">
        <f>IF('[1]III-Здравни данни'!T193=0,'[1]III-Здравни данни'!AK193,('[1]III-Здравни данни'!T193+'[1]III-Здравни данни'!AK193)/2)</f>
        <v>0</v>
      </c>
      <c r="U312" s="60">
        <f>IF('[1]III-Здравни данни'!U193=0,'[1]III-Здравни данни'!AL193,('[1]III-Здравни данни'!U193+'[1]III-Здравни данни'!AL193)/2)</f>
        <v>0</v>
      </c>
    </row>
    <row r="313" spans="1:21" x14ac:dyDescent="0.25">
      <c r="A313" s="12" t="s">
        <v>59</v>
      </c>
      <c r="B313" s="13" t="s">
        <v>68</v>
      </c>
      <c r="C313" s="2" t="s">
        <v>729</v>
      </c>
      <c r="D313" s="13" t="s">
        <v>406</v>
      </c>
      <c r="E313" s="13" t="s">
        <v>75</v>
      </c>
      <c r="F313" s="60"/>
      <c r="G313" s="61"/>
      <c r="H313" s="61"/>
      <c r="I313" s="60">
        <f>IF('[1]III-Здравни данни'!I194=0,'[1]III-Здравни данни'!Z194,('[1]III-Здравни данни'!I194+'[1]III-Здравни данни'!Z194)/2)</f>
        <v>19</v>
      </c>
      <c r="J313" s="60">
        <f>IF('[1]III-Здравни данни'!J194=0,'[1]III-Здравни данни'!AA194,('[1]III-Здравни данни'!J194+'[1]III-Здравни данни'!AA194)/2)</f>
        <v>0</v>
      </c>
      <c r="K313" s="60">
        <f>IF('[1]III-Здравни данни'!K194=0,'[1]III-Здравни данни'!AB194,('[1]III-Здравни данни'!K194+'[1]III-Здравни данни'!AB194)/2)</f>
        <v>0</v>
      </c>
      <c r="L313" s="60">
        <f>IF('[1]III-Здравни данни'!L194=0,'[1]III-Здравни данни'!AC194,('[1]III-Здравни данни'!L194+'[1]III-Здравни данни'!AC194)/2)</f>
        <v>1</v>
      </c>
      <c r="M313" s="60">
        <f>IF('[1]III-Здравни данни'!M194=0,'[1]III-Здравни данни'!AD194,('[1]III-Здравни данни'!M194+'[1]III-Здравни данни'!AD194)/2)</f>
        <v>0</v>
      </c>
      <c r="N313" s="60">
        <f>IF('[1]III-Здравни данни'!N194=0,'[1]III-Здравни данни'!AE194,('[1]III-Здравни данни'!N194+'[1]III-Здравни данни'!AE194)/2)</f>
        <v>0</v>
      </c>
      <c r="O313" s="60">
        <f>IF('[1]III-Здравни данни'!O194=0,'[1]III-Здравни данни'!AF194,('[1]III-Здравни данни'!O194+'[1]III-Здравни данни'!AF194)/2)</f>
        <v>0</v>
      </c>
      <c r="P313" s="60">
        <f>IF('[1]III-Здравни данни'!P194=0,'[1]III-Здравни данни'!AG194,('[1]III-Здравни данни'!P194+'[1]III-Здравни данни'!AG194)/2)</f>
        <v>0</v>
      </c>
      <c r="Q313" s="60">
        <f>IF('[1]III-Здравни данни'!Q194=0,'[1]III-Здравни данни'!AH194,('[1]III-Здравни данни'!Q194+'[1]III-Здравни данни'!AH194)/2)</f>
        <v>0</v>
      </c>
      <c r="R313" s="60">
        <f>IF('[1]III-Здравни данни'!R194=0,'[1]III-Здравни данни'!AI194,('[1]III-Здравни данни'!R194+'[1]III-Здравни данни'!AI194)/2)</f>
        <v>0</v>
      </c>
      <c r="S313" s="60">
        <f>IF('[1]III-Здравни данни'!S194=0,'[1]III-Здравни данни'!AJ194,('[1]III-Здравни данни'!S194+'[1]III-Здравни данни'!AJ194)/2)</f>
        <v>0</v>
      </c>
      <c r="T313" s="60">
        <f>IF('[1]III-Здравни данни'!T194=0,'[1]III-Здравни данни'!AK194,('[1]III-Здравни данни'!T194+'[1]III-Здравни данни'!AK194)/2)</f>
        <v>0</v>
      </c>
      <c r="U313" s="60">
        <f>IF('[1]III-Здравни данни'!U194=0,'[1]III-Здравни данни'!AL194,('[1]III-Здравни данни'!U194+'[1]III-Здравни данни'!AL194)/2)</f>
        <v>0</v>
      </c>
    </row>
    <row r="314" spans="1:21" x14ac:dyDescent="0.25">
      <c r="A314" s="12" t="s">
        <v>59</v>
      </c>
      <c r="B314" s="13" t="s">
        <v>68</v>
      </c>
      <c r="C314" s="2" t="s">
        <v>730</v>
      </c>
      <c r="D314" s="13" t="s">
        <v>406</v>
      </c>
      <c r="E314" s="13" t="s">
        <v>120</v>
      </c>
      <c r="F314" s="60"/>
      <c r="G314" s="61"/>
      <c r="H314" s="61"/>
      <c r="I314" s="60">
        <f>IF('[1]III-Здравни данни'!I195=0,'[1]III-Здравни данни'!Z195,('[1]III-Здравни данни'!I195+'[1]III-Здравни данни'!Z195)/2)</f>
        <v>54</v>
      </c>
      <c r="J314" s="60">
        <f>IF('[1]III-Здравни данни'!J195=0,'[1]III-Здравни данни'!AA195,('[1]III-Здравни данни'!J195+'[1]III-Здравни данни'!AA195)/2)</f>
        <v>0</v>
      </c>
      <c r="K314" s="60">
        <f>IF('[1]III-Здравни данни'!K195=0,'[1]III-Здравни данни'!AB195,('[1]III-Здравни данни'!K195+'[1]III-Здравни данни'!AB195)/2)</f>
        <v>0</v>
      </c>
      <c r="L314" s="60">
        <f>IF('[1]III-Здравни данни'!L195=0,'[1]III-Здравни данни'!AC195,('[1]III-Здравни данни'!L195+'[1]III-Здравни данни'!AC195)/2)</f>
        <v>9</v>
      </c>
      <c r="M314" s="60">
        <f>IF('[1]III-Здравни данни'!M195=0,'[1]III-Здравни данни'!AD195,('[1]III-Здравни данни'!M195+'[1]III-Здравни данни'!AD195)/2)</f>
        <v>0</v>
      </c>
      <c r="N314" s="60">
        <f>IF('[1]III-Здравни данни'!N195=0,'[1]III-Здравни данни'!AE195,('[1]III-Здравни данни'!N195+'[1]III-Здравни данни'!AE195)/2)</f>
        <v>0</v>
      </c>
      <c r="O314" s="60">
        <f>IF('[1]III-Здравни данни'!O195=0,'[1]III-Здравни данни'!AF195,('[1]III-Здравни данни'!O195+'[1]III-Здравни данни'!AF195)/2)</f>
        <v>2</v>
      </c>
      <c r="P314" s="60">
        <f>IF('[1]III-Здравни данни'!P195=0,'[1]III-Здравни данни'!AG195,('[1]III-Здравни данни'!P195+'[1]III-Здравни данни'!AG195)/2)</f>
        <v>0</v>
      </c>
      <c r="Q314" s="60">
        <f>IF('[1]III-Здравни данни'!Q195=0,'[1]III-Здравни данни'!AH195,('[1]III-Здравни данни'!Q195+'[1]III-Здравни данни'!AH195)/2)</f>
        <v>0</v>
      </c>
      <c r="R314" s="60">
        <f>IF('[1]III-Здравни данни'!R195=0,'[1]III-Здравни данни'!AI195,('[1]III-Здравни данни'!R195+'[1]III-Здравни данни'!AI195)/2)</f>
        <v>0</v>
      </c>
      <c r="S314" s="60">
        <f>IF('[1]III-Здравни данни'!S195=0,'[1]III-Здравни данни'!AJ195,('[1]III-Здравни данни'!S195+'[1]III-Здравни данни'!AJ195)/2)</f>
        <v>0</v>
      </c>
      <c r="T314" s="60">
        <f>IF('[1]III-Здравни данни'!T195=0,'[1]III-Здравни данни'!AK195,('[1]III-Здравни данни'!T195+'[1]III-Здравни данни'!AK195)/2)</f>
        <v>0</v>
      </c>
      <c r="U314" s="60">
        <f>IF('[1]III-Здравни данни'!U195=0,'[1]III-Здравни данни'!AL195,('[1]III-Здравни данни'!U195+'[1]III-Здравни данни'!AL195)/2)</f>
        <v>0</v>
      </c>
    </row>
    <row r="315" spans="1:21" x14ac:dyDescent="0.25">
      <c r="A315" s="12" t="s">
        <v>59</v>
      </c>
      <c r="B315" s="13" t="s">
        <v>68</v>
      </c>
      <c r="C315" s="2" t="s">
        <v>731</v>
      </c>
      <c r="D315" s="13" t="s">
        <v>406</v>
      </c>
      <c r="E315" s="13" t="s">
        <v>390</v>
      </c>
      <c r="F315" s="60"/>
      <c r="G315" s="61"/>
      <c r="H315" s="61"/>
      <c r="I315" s="60">
        <f>IF('[1]III-Здравни данни'!I196=0,'[1]III-Здравни данни'!Z196,('[1]III-Здравни данни'!I196+'[1]III-Здравни данни'!Z196)/2)</f>
        <v>57</v>
      </c>
      <c r="J315" s="60">
        <f>IF('[1]III-Здравни данни'!J196=0,'[1]III-Здравни данни'!AA196,('[1]III-Здравни данни'!J196+'[1]III-Здравни данни'!AA196)/2)</f>
        <v>0</v>
      </c>
      <c r="K315" s="60">
        <f>IF('[1]III-Здравни данни'!K196=0,'[1]III-Здравни данни'!AB196,('[1]III-Здравни данни'!K196+'[1]III-Здравни данни'!AB196)/2)</f>
        <v>0</v>
      </c>
      <c r="L315" s="60">
        <f>IF('[1]III-Здравни данни'!L196=0,'[1]III-Здравни данни'!AC196,('[1]III-Здравни данни'!L196+'[1]III-Здравни данни'!AC196)/2)</f>
        <v>11</v>
      </c>
      <c r="M315" s="60">
        <f>IF('[1]III-Здравни данни'!M196=0,'[1]III-Здравни данни'!AD196,('[1]III-Здравни данни'!M196+'[1]III-Здравни данни'!AD196)/2)</f>
        <v>0</v>
      </c>
      <c r="N315" s="60">
        <f>IF('[1]III-Здравни данни'!N196=0,'[1]III-Здравни данни'!AE196,('[1]III-Здравни данни'!N196+'[1]III-Здравни данни'!AE196)/2)</f>
        <v>0</v>
      </c>
      <c r="O315" s="60">
        <f>IF('[1]III-Здравни данни'!O196=0,'[1]III-Здравни данни'!AF196,('[1]III-Здравни данни'!O196+'[1]III-Здравни данни'!AF196)/2)</f>
        <v>1</v>
      </c>
      <c r="P315" s="60">
        <f>IF('[1]III-Здравни данни'!P196=0,'[1]III-Здравни данни'!AG196,('[1]III-Здравни данни'!P196+'[1]III-Здравни данни'!AG196)/2)</f>
        <v>0</v>
      </c>
      <c r="Q315" s="60">
        <f>IF('[1]III-Здравни данни'!Q196=0,'[1]III-Здравни данни'!AH196,('[1]III-Здравни данни'!Q196+'[1]III-Здравни данни'!AH196)/2)</f>
        <v>0</v>
      </c>
      <c r="R315" s="60">
        <f>IF('[1]III-Здравни данни'!R196=0,'[1]III-Здравни данни'!AI196,('[1]III-Здравни данни'!R196+'[1]III-Здравни данни'!AI196)/2)</f>
        <v>0</v>
      </c>
      <c r="S315" s="60">
        <f>IF('[1]III-Здравни данни'!S196=0,'[1]III-Здравни данни'!AJ196,('[1]III-Здравни данни'!S196+'[1]III-Здравни данни'!AJ196)/2)</f>
        <v>0</v>
      </c>
      <c r="T315" s="60">
        <f>IF('[1]III-Здравни данни'!T196=0,'[1]III-Здравни данни'!AK196,('[1]III-Здравни данни'!T196+'[1]III-Здравни данни'!AK196)/2)</f>
        <v>0</v>
      </c>
      <c r="U315" s="60">
        <f>IF('[1]III-Здравни данни'!U196=0,'[1]III-Здравни данни'!AL196,('[1]III-Здравни данни'!U196+'[1]III-Здравни данни'!AL196)/2)</f>
        <v>0</v>
      </c>
    </row>
    <row r="316" spans="1:21" x14ac:dyDescent="0.25">
      <c r="A316" s="12" t="s">
        <v>59</v>
      </c>
      <c r="B316" s="13" t="s">
        <v>68</v>
      </c>
      <c r="C316" s="2" t="s">
        <v>732</v>
      </c>
      <c r="D316" s="13" t="s">
        <v>406</v>
      </c>
      <c r="E316" s="13" t="s">
        <v>391</v>
      </c>
      <c r="F316" s="60"/>
      <c r="G316" s="61"/>
      <c r="H316" s="61"/>
      <c r="I316" s="60">
        <f>IF('[1]III-Здравни данни'!I197=0,'[1]III-Здравни данни'!Z197,('[1]III-Здравни данни'!I197+'[1]III-Здравни данни'!Z197)/2)</f>
        <v>62</v>
      </c>
      <c r="J316" s="60">
        <f>IF('[1]III-Здравни данни'!J197=0,'[1]III-Здравни данни'!AA197,('[1]III-Здравни данни'!J197+'[1]III-Здравни данни'!AA197)/2)</f>
        <v>0</v>
      </c>
      <c r="K316" s="60">
        <f>IF('[1]III-Здравни данни'!K197=0,'[1]III-Здравни данни'!AB197,('[1]III-Здравни данни'!K197+'[1]III-Здравни данни'!AB197)/2)</f>
        <v>0</v>
      </c>
      <c r="L316" s="60">
        <f>IF('[1]III-Здравни данни'!L197=0,'[1]III-Здравни данни'!AC197,('[1]III-Здравни данни'!L197+'[1]III-Здравни данни'!AC197)/2)</f>
        <v>12</v>
      </c>
      <c r="M316" s="60">
        <f>IF('[1]III-Здравни данни'!M197=0,'[1]III-Здравни данни'!AD197,('[1]III-Здравни данни'!M197+'[1]III-Здравни данни'!AD197)/2)</f>
        <v>0</v>
      </c>
      <c r="N316" s="60">
        <f>IF('[1]III-Здравни данни'!N197=0,'[1]III-Здравни данни'!AE197,('[1]III-Здравни данни'!N197+'[1]III-Здравни данни'!AE197)/2)</f>
        <v>1</v>
      </c>
      <c r="O316" s="60">
        <f>IF('[1]III-Здравни данни'!O197=0,'[1]III-Здравни данни'!AF197,('[1]III-Здравни данни'!O197+'[1]III-Здравни данни'!AF197)/2)</f>
        <v>4</v>
      </c>
      <c r="P316" s="60">
        <f>IF('[1]III-Здравни данни'!P197=0,'[1]III-Здравни данни'!AG197,('[1]III-Здравни данни'!P197+'[1]III-Здравни данни'!AG197)/2)</f>
        <v>0</v>
      </c>
      <c r="Q316" s="60">
        <f>IF('[1]III-Здравни данни'!Q197=0,'[1]III-Здравни данни'!AH197,('[1]III-Здравни данни'!Q197+'[1]III-Здравни данни'!AH197)/2)</f>
        <v>0</v>
      </c>
      <c r="R316" s="60">
        <f>IF('[1]III-Здравни данни'!R197=0,'[1]III-Здравни данни'!AI197,('[1]III-Здравни данни'!R197+'[1]III-Здравни данни'!AI197)/2)</f>
        <v>0</v>
      </c>
      <c r="S316" s="60">
        <f>IF('[1]III-Здравни данни'!S197=0,'[1]III-Здравни данни'!AJ197,('[1]III-Здравни данни'!S197+'[1]III-Здравни данни'!AJ197)/2)</f>
        <v>0</v>
      </c>
      <c r="T316" s="60">
        <f>IF('[1]III-Здравни данни'!T197=0,'[1]III-Здравни данни'!AK197,('[1]III-Здравни данни'!T197+'[1]III-Здравни данни'!AK197)/2)</f>
        <v>0</v>
      </c>
      <c r="U316" s="60">
        <f>IF('[1]III-Здравни данни'!U197=0,'[1]III-Здравни данни'!AL197,('[1]III-Здравни данни'!U197+'[1]III-Здравни данни'!AL197)/2)</f>
        <v>0</v>
      </c>
    </row>
    <row r="317" spans="1:21" x14ac:dyDescent="0.25">
      <c r="A317" s="12" t="s">
        <v>59</v>
      </c>
      <c r="B317" s="13" t="s">
        <v>68</v>
      </c>
      <c r="C317" s="2" t="s">
        <v>733</v>
      </c>
      <c r="D317" s="13" t="s">
        <v>406</v>
      </c>
      <c r="E317" s="13" t="s">
        <v>392</v>
      </c>
      <c r="F317" s="60"/>
      <c r="G317" s="61"/>
      <c r="H317" s="61"/>
      <c r="I317" s="60">
        <f>IF('[1]III-Здравни данни'!I198=0,'[1]III-Здравни данни'!Z198,('[1]III-Здравни данни'!I198+'[1]III-Здравни данни'!Z198)/2)</f>
        <v>39</v>
      </c>
      <c r="J317" s="60">
        <f>IF('[1]III-Здравни данни'!J198=0,'[1]III-Здравни данни'!AA198,('[1]III-Здравни данни'!J198+'[1]III-Здравни данни'!AA198)/2)</f>
        <v>0</v>
      </c>
      <c r="K317" s="60">
        <f>IF('[1]III-Здравни данни'!K198=0,'[1]III-Здравни данни'!AB198,('[1]III-Здравни данни'!K198+'[1]III-Здравни данни'!AB198)/2)</f>
        <v>0</v>
      </c>
      <c r="L317" s="60">
        <f>IF('[1]III-Здравни данни'!L198=0,'[1]III-Здравни данни'!AC198,('[1]III-Здравни данни'!L198+'[1]III-Здравни данни'!AC198)/2)</f>
        <v>5</v>
      </c>
      <c r="M317" s="60">
        <f>IF('[1]III-Здравни данни'!M198=0,'[1]III-Здравни данни'!AD198,('[1]III-Здравни данни'!M198+'[1]III-Здравни данни'!AD198)/2)</f>
        <v>0</v>
      </c>
      <c r="N317" s="60">
        <f>IF('[1]III-Здравни данни'!N198=0,'[1]III-Здравни данни'!AE198,('[1]III-Здравни данни'!N198+'[1]III-Здравни данни'!AE198)/2)</f>
        <v>0</v>
      </c>
      <c r="O317" s="60">
        <f>IF('[1]III-Здравни данни'!O198=0,'[1]III-Здравни данни'!AF198,('[1]III-Здравни данни'!O198+'[1]III-Здравни данни'!AF198)/2)</f>
        <v>4</v>
      </c>
      <c r="P317" s="60">
        <f>IF('[1]III-Здравни данни'!P198=0,'[1]III-Здравни данни'!AG198,('[1]III-Здравни данни'!P198+'[1]III-Здравни данни'!AG198)/2)</f>
        <v>0</v>
      </c>
      <c r="Q317" s="60">
        <f>IF('[1]III-Здравни данни'!Q198=0,'[1]III-Здравни данни'!AH198,('[1]III-Здравни данни'!Q198+'[1]III-Здравни данни'!AH198)/2)</f>
        <v>0</v>
      </c>
      <c r="R317" s="60">
        <f>IF('[1]III-Здравни данни'!R198=0,'[1]III-Здравни данни'!AI198,('[1]III-Здравни данни'!R198+'[1]III-Здравни данни'!AI198)/2)</f>
        <v>0</v>
      </c>
      <c r="S317" s="60">
        <f>IF('[1]III-Здравни данни'!S198=0,'[1]III-Здравни данни'!AJ198,('[1]III-Здравни данни'!S198+'[1]III-Здравни данни'!AJ198)/2)</f>
        <v>0</v>
      </c>
      <c r="T317" s="60">
        <f>IF('[1]III-Здравни данни'!T198=0,'[1]III-Здравни данни'!AK198,('[1]III-Здравни данни'!T198+'[1]III-Здравни данни'!AK198)/2)</f>
        <v>0</v>
      </c>
      <c r="U317" s="60">
        <f>IF('[1]III-Здравни данни'!U198=0,'[1]III-Здравни данни'!AL198,('[1]III-Здравни данни'!U198+'[1]III-Здравни данни'!AL198)/2)</f>
        <v>0</v>
      </c>
    </row>
    <row r="318" spans="1:21" x14ac:dyDescent="0.25">
      <c r="A318" s="12" t="s">
        <v>59</v>
      </c>
      <c r="B318" s="13" t="s">
        <v>68</v>
      </c>
      <c r="C318" s="2" t="s">
        <v>734</v>
      </c>
      <c r="D318" s="13" t="s">
        <v>406</v>
      </c>
      <c r="E318" s="13" t="s">
        <v>126</v>
      </c>
      <c r="F318" s="60"/>
      <c r="G318" s="61"/>
      <c r="H318" s="61"/>
      <c r="I318" s="60">
        <f>IF('[1]III-Здравни данни'!I199=0,'[1]III-Здравни данни'!Z199,('[1]III-Здравни данни'!I199+'[1]III-Здравни данни'!Z199)/2)</f>
        <v>3</v>
      </c>
      <c r="J318" s="60">
        <f>IF('[1]III-Здравни данни'!J199=0,'[1]III-Здравни данни'!AA199,('[1]III-Здравни данни'!J199+'[1]III-Здравни данни'!AA199)/2)</f>
        <v>0</v>
      </c>
      <c r="K318" s="60">
        <f>IF('[1]III-Здравни данни'!K199=0,'[1]III-Здравни данни'!AB199,('[1]III-Здравни данни'!K199+'[1]III-Здравни данни'!AB199)/2)</f>
        <v>0</v>
      </c>
      <c r="L318" s="60">
        <f>IF('[1]III-Здравни данни'!L199=0,'[1]III-Здравни данни'!AC199,('[1]III-Здравни данни'!L199+'[1]III-Здравни данни'!AC199)/2)</f>
        <v>0</v>
      </c>
      <c r="M318" s="60">
        <f>IF('[1]III-Здравни данни'!M199=0,'[1]III-Здравни данни'!AD199,('[1]III-Здравни данни'!M199+'[1]III-Здравни данни'!AD199)/2)</f>
        <v>0</v>
      </c>
      <c r="N318" s="60">
        <f>IF('[1]III-Здравни данни'!N199=0,'[1]III-Здравни данни'!AE199,('[1]III-Здравни данни'!N199+'[1]III-Здравни данни'!AE199)/2)</f>
        <v>0</v>
      </c>
      <c r="O318" s="60">
        <f>IF('[1]III-Здравни данни'!O199=0,'[1]III-Здравни данни'!AF199,('[1]III-Здравни данни'!O199+'[1]III-Здравни данни'!AF199)/2)</f>
        <v>0</v>
      </c>
      <c r="P318" s="60">
        <f>IF('[1]III-Здравни данни'!P199=0,'[1]III-Здравни данни'!AG199,('[1]III-Здравни данни'!P199+'[1]III-Здравни данни'!AG199)/2)</f>
        <v>0</v>
      </c>
      <c r="Q318" s="60">
        <f>IF('[1]III-Здравни данни'!Q199=0,'[1]III-Здравни данни'!AH199,('[1]III-Здравни данни'!Q199+'[1]III-Здравни данни'!AH199)/2)</f>
        <v>0</v>
      </c>
      <c r="R318" s="60">
        <f>IF('[1]III-Здравни данни'!R199=0,'[1]III-Здравни данни'!AI199,('[1]III-Здравни данни'!R199+'[1]III-Здравни данни'!AI199)/2)</f>
        <v>0</v>
      </c>
      <c r="S318" s="60">
        <f>IF('[1]III-Здравни данни'!S199=0,'[1]III-Здравни данни'!AJ199,('[1]III-Здравни данни'!S199+'[1]III-Здравни данни'!AJ199)/2)</f>
        <v>0</v>
      </c>
      <c r="T318" s="60">
        <f>IF('[1]III-Здравни данни'!T199=0,'[1]III-Здравни данни'!AK199,('[1]III-Здравни данни'!T199+'[1]III-Здравни данни'!AK199)/2)</f>
        <v>0</v>
      </c>
      <c r="U318" s="60">
        <f>IF('[1]III-Здравни данни'!U199=0,'[1]III-Здравни данни'!AL199,('[1]III-Здравни данни'!U199+'[1]III-Здравни данни'!AL199)/2)</f>
        <v>0</v>
      </c>
    </row>
    <row r="319" spans="1:21" x14ac:dyDescent="0.25">
      <c r="A319" s="12" t="s">
        <v>59</v>
      </c>
      <c r="B319" s="13" t="s">
        <v>68</v>
      </c>
      <c r="C319" s="2" t="s">
        <v>735</v>
      </c>
      <c r="D319" s="13" t="s">
        <v>406</v>
      </c>
      <c r="E319" s="13" t="s">
        <v>393</v>
      </c>
      <c r="F319" s="60"/>
      <c r="G319" s="61"/>
      <c r="H319" s="61"/>
      <c r="I319" s="60">
        <f>IF('[1]III-Здравни данни'!I200=0,'[1]III-Здравни данни'!Z200,('[1]III-Здравни данни'!I200+'[1]III-Здравни данни'!Z200)/2)</f>
        <v>30</v>
      </c>
      <c r="J319" s="60">
        <f>IF('[1]III-Здравни данни'!J200=0,'[1]III-Здравни данни'!AA200,('[1]III-Здравни данни'!J200+'[1]III-Здравни данни'!AA200)/2)</f>
        <v>0</v>
      </c>
      <c r="K319" s="60">
        <f>IF('[1]III-Здравни данни'!K200=0,'[1]III-Здравни данни'!AB200,('[1]III-Здравни данни'!K200+'[1]III-Здравни данни'!AB200)/2)</f>
        <v>0</v>
      </c>
      <c r="L319" s="60">
        <f>IF('[1]III-Здравни данни'!L200=0,'[1]III-Здравни данни'!AC200,('[1]III-Здравни данни'!L200+'[1]III-Здравни данни'!AC200)/2)</f>
        <v>3</v>
      </c>
      <c r="M319" s="60">
        <f>IF('[1]III-Здравни данни'!M200=0,'[1]III-Здравни данни'!AD200,('[1]III-Здравни данни'!M200+'[1]III-Здравни данни'!AD200)/2)</f>
        <v>0</v>
      </c>
      <c r="N319" s="60">
        <f>IF('[1]III-Здравни данни'!N200=0,'[1]III-Здравни данни'!AE200,('[1]III-Здравни данни'!N200+'[1]III-Здравни данни'!AE200)/2)</f>
        <v>0</v>
      </c>
      <c r="O319" s="60">
        <f>IF('[1]III-Здравни данни'!O200=0,'[1]III-Здравни данни'!AF200,('[1]III-Здравни данни'!O200+'[1]III-Здравни данни'!AF200)/2)</f>
        <v>0</v>
      </c>
      <c r="P319" s="60">
        <f>IF('[1]III-Здравни данни'!P200=0,'[1]III-Здравни данни'!AG200,('[1]III-Здравни данни'!P200+'[1]III-Здравни данни'!AG200)/2)</f>
        <v>0</v>
      </c>
      <c r="Q319" s="60">
        <f>IF('[1]III-Здравни данни'!Q200=0,'[1]III-Здравни данни'!AH200,('[1]III-Здравни данни'!Q200+'[1]III-Здравни данни'!AH200)/2)</f>
        <v>0</v>
      </c>
      <c r="R319" s="60">
        <f>IF('[1]III-Здравни данни'!R200=0,'[1]III-Здравни данни'!AI200,('[1]III-Здравни данни'!R200+'[1]III-Здравни данни'!AI200)/2)</f>
        <v>0</v>
      </c>
      <c r="S319" s="60">
        <f>IF('[1]III-Здравни данни'!S200=0,'[1]III-Здравни данни'!AJ200,('[1]III-Здравни данни'!S200+'[1]III-Здравни данни'!AJ200)/2)</f>
        <v>0</v>
      </c>
      <c r="T319" s="60">
        <f>IF('[1]III-Здравни данни'!T200=0,'[1]III-Здравни данни'!AK200,('[1]III-Здравни данни'!T200+'[1]III-Здравни данни'!AK200)/2)</f>
        <v>0</v>
      </c>
      <c r="U319" s="60">
        <f>IF('[1]III-Здравни данни'!U200=0,'[1]III-Здравни данни'!AL200,('[1]III-Здравни данни'!U200+'[1]III-Здравни данни'!AL200)/2)</f>
        <v>0</v>
      </c>
    </row>
    <row r="320" spans="1:21" x14ac:dyDescent="0.25">
      <c r="A320" s="12" t="s">
        <v>59</v>
      </c>
      <c r="B320" s="13" t="s">
        <v>68</v>
      </c>
      <c r="C320" s="2" t="s">
        <v>736</v>
      </c>
      <c r="D320" s="13" t="s">
        <v>406</v>
      </c>
      <c r="E320" s="13" t="s">
        <v>394</v>
      </c>
      <c r="F320" s="60"/>
      <c r="G320" s="61"/>
      <c r="H320" s="61"/>
      <c r="I320" s="60">
        <f>IF('[1]III-Здравни данни'!I201=0,'[1]III-Здравни данни'!Z201,('[1]III-Здравни данни'!I201+'[1]III-Здравни данни'!Z201)/2)</f>
        <v>4</v>
      </c>
      <c r="J320" s="60">
        <f>IF('[1]III-Здравни данни'!J201=0,'[1]III-Здравни данни'!AA201,('[1]III-Здравни данни'!J201+'[1]III-Здравни данни'!AA201)/2)</f>
        <v>0</v>
      </c>
      <c r="K320" s="60">
        <f>IF('[1]III-Здравни данни'!K201=0,'[1]III-Здравни данни'!AB201,('[1]III-Здравни данни'!K201+'[1]III-Здравни данни'!AB201)/2)</f>
        <v>0</v>
      </c>
      <c r="L320" s="60">
        <f>IF('[1]III-Здравни данни'!L201=0,'[1]III-Здравни данни'!AC201,('[1]III-Здравни данни'!L201+'[1]III-Здравни данни'!AC201)/2)</f>
        <v>0</v>
      </c>
      <c r="M320" s="60">
        <f>IF('[1]III-Здравни данни'!M201=0,'[1]III-Здравни данни'!AD201,('[1]III-Здравни данни'!M201+'[1]III-Здравни данни'!AD201)/2)</f>
        <v>0</v>
      </c>
      <c r="N320" s="60">
        <f>IF('[1]III-Здравни данни'!N201=0,'[1]III-Здравни данни'!AE201,('[1]III-Здравни данни'!N201+'[1]III-Здравни данни'!AE201)/2)</f>
        <v>0</v>
      </c>
      <c r="O320" s="60">
        <f>IF('[1]III-Здравни данни'!O201=0,'[1]III-Здравни данни'!AF201,('[1]III-Здравни данни'!O201+'[1]III-Здравни данни'!AF201)/2)</f>
        <v>0</v>
      </c>
      <c r="P320" s="60">
        <f>IF('[1]III-Здравни данни'!P201=0,'[1]III-Здравни данни'!AG201,('[1]III-Здравни данни'!P201+'[1]III-Здравни данни'!AG201)/2)</f>
        <v>0</v>
      </c>
      <c r="Q320" s="60">
        <f>IF('[1]III-Здравни данни'!Q201=0,'[1]III-Здравни данни'!AH201,('[1]III-Здравни данни'!Q201+'[1]III-Здравни данни'!AH201)/2)</f>
        <v>0</v>
      </c>
      <c r="R320" s="60">
        <f>IF('[1]III-Здравни данни'!R201=0,'[1]III-Здравни данни'!AI201,('[1]III-Здравни данни'!R201+'[1]III-Здравни данни'!AI201)/2)</f>
        <v>0</v>
      </c>
      <c r="S320" s="60">
        <f>IF('[1]III-Здравни данни'!S201=0,'[1]III-Здравни данни'!AJ201,('[1]III-Здравни данни'!S201+'[1]III-Здравни данни'!AJ201)/2)</f>
        <v>0</v>
      </c>
      <c r="T320" s="60">
        <f>IF('[1]III-Здравни данни'!T201=0,'[1]III-Здравни данни'!AK201,('[1]III-Здравни данни'!T201+'[1]III-Здравни данни'!AK201)/2)</f>
        <v>0</v>
      </c>
      <c r="U320" s="60">
        <f>IF('[1]III-Здравни данни'!U201=0,'[1]III-Здравни данни'!AL201,('[1]III-Здравни данни'!U201+'[1]III-Здравни данни'!AL201)/2)</f>
        <v>0</v>
      </c>
    </row>
    <row r="321" spans="1:21" x14ac:dyDescent="0.25">
      <c r="A321" s="12" t="s">
        <v>59</v>
      </c>
      <c r="B321" s="13" t="s">
        <v>68</v>
      </c>
      <c r="C321" s="2" t="s">
        <v>737</v>
      </c>
      <c r="D321" s="13" t="s">
        <v>406</v>
      </c>
      <c r="E321" s="13" t="s">
        <v>395</v>
      </c>
      <c r="F321" s="60"/>
      <c r="G321" s="61"/>
      <c r="H321" s="61"/>
      <c r="I321" s="60">
        <f>IF('[1]III-Здравни данни'!I202=0,'[1]III-Здравни данни'!Z202,('[1]III-Здравни данни'!I202+'[1]III-Здравни данни'!Z202)/2)</f>
        <v>7</v>
      </c>
      <c r="J321" s="60">
        <f>IF('[1]III-Здравни данни'!J202=0,'[1]III-Здравни данни'!AA202,('[1]III-Здравни данни'!J202+'[1]III-Здравни данни'!AA202)/2)</f>
        <v>0</v>
      </c>
      <c r="K321" s="60">
        <f>IF('[1]III-Здравни данни'!K202=0,'[1]III-Здравни данни'!AB202,('[1]III-Здравни данни'!K202+'[1]III-Здравни данни'!AB202)/2)</f>
        <v>0</v>
      </c>
      <c r="L321" s="60">
        <f>IF('[1]III-Здравни данни'!L202=0,'[1]III-Здравни данни'!AC202,('[1]III-Здравни данни'!L202+'[1]III-Здравни данни'!AC202)/2)</f>
        <v>0</v>
      </c>
      <c r="M321" s="60">
        <f>IF('[1]III-Здравни данни'!M202=0,'[1]III-Здравни данни'!AD202,('[1]III-Здравни данни'!M202+'[1]III-Здравни данни'!AD202)/2)</f>
        <v>0</v>
      </c>
      <c r="N321" s="60">
        <f>IF('[1]III-Здравни данни'!N202=0,'[1]III-Здравни данни'!AE202,('[1]III-Здравни данни'!N202+'[1]III-Здравни данни'!AE202)/2)</f>
        <v>0</v>
      </c>
      <c r="O321" s="60">
        <f>IF('[1]III-Здравни данни'!O202=0,'[1]III-Здравни данни'!AF202,('[1]III-Здравни данни'!O202+'[1]III-Здравни данни'!AF202)/2)</f>
        <v>0</v>
      </c>
      <c r="P321" s="60">
        <f>IF('[1]III-Здравни данни'!P202=0,'[1]III-Здравни данни'!AG202,('[1]III-Здравни данни'!P202+'[1]III-Здравни данни'!AG202)/2)</f>
        <v>0</v>
      </c>
      <c r="Q321" s="60">
        <f>IF('[1]III-Здравни данни'!Q202=0,'[1]III-Здравни данни'!AH202,('[1]III-Здравни данни'!Q202+'[1]III-Здравни данни'!AH202)/2)</f>
        <v>0</v>
      </c>
      <c r="R321" s="60">
        <f>IF('[1]III-Здравни данни'!R202=0,'[1]III-Здравни данни'!AI202,('[1]III-Здравни данни'!R202+'[1]III-Здравни данни'!AI202)/2)</f>
        <v>0</v>
      </c>
      <c r="S321" s="60">
        <f>IF('[1]III-Здравни данни'!S202=0,'[1]III-Здравни данни'!AJ202,('[1]III-Здравни данни'!S202+'[1]III-Здравни данни'!AJ202)/2)</f>
        <v>0</v>
      </c>
      <c r="T321" s="60">
        <f>IF('[1]III-Здравни данни'!T202=0,'[1]III-Здравни данни'!AK202,('[1]III-Здравни данни'!T202+'[1]III-Здравни данни'!AK202)/2)</f>
        <v>0</v>
      </c>
      <c r="U321" s="60">
        <f>IF('[1]III-Здравни данни'!U202=0,'[1]III-Здравни данни'!AL202,('[1]III-Здравни данни'!U202+'[1]III-Здравни данни'!AL202)/2)</f>
        <v>0</v>
      </c>
    </row>
    <row r="322" spans="1:21" x14ac:dyDescent="0.25">
      <c r="A322" s="12" t="s">
        <v>59</v>
      </c>
      <c r="B322" s="13" t="s">
        <v>68</v>
      </c>
      <c r="C322" s="2" t="s">
        <v>738</v>
      </c>
      <c r="D322" s="13" t="s">
        <v>406</v>
      </c>
      <c r="E322" s="13" t="s">
        <v>78</v>
      </c>
      <c r="F322" s="60"/>
      <c r="G322" s="61"/>
      <c r="H322" s="61"/>
      <c r="I322" s="60">
        <f>IF('[1]III-Здравни данни'!I203=0,'[1]III-Здравни данни'!Z203,('[1]III-Здравни данни'!I203+'[1]III-Здравни данни'!Z203)/2)</f>
        <v>207</v>
      </c>
      <c r="J322" s="60">
        <f>IF('[1]III-Здравни данни'!J203=0,'[1]III-Здравни данни'!AA203,('[1]III-Здравни данни'!J203+'[1]III-Здравни данни'!AA203)/2)</f>
        <v>2</v>
      </c>
      <c r="K322" s="60">
        <f>IF('[1]III-Здравни данни'!K203=0,'[1]III-Здравни данни'!AB203,('[1]III-Здравни данни'!K203+'[1]III-Здравни данни'!AB203)/2)</f>
        <v>0</v>
      </c>
      <c r="L322" s="60">
        <f>IF('[1]III-Здравни данни'!L203=0,'[1]III-Здравни данни'!AC203,('[1]III-Здравни данни'!L203+'[1]III-Здравни данни'!AC203)/2)</f>
        <v>32.5</v>
      </c>
      <c r="M322" s="60">
        <f>IF('[1]III-Здравни данни'!M203=0,'[1]III-Здравни данни'!AD203,('[1]III-Здравни данни'!M203+'[1]III-Здравни данни'!AD203)/2)</f>
        <v>0</v>
      </c>
      <c r="N322" s="60">
        <f>IF('[1]III-Здравни данни'!N203=0,'[1]III-Здравни данни'!AE203,('[1]III-Здравни данни'!N203+'[1]III-Здравни данни'!AE203)/2)</f>
        <v>1</v>
      </c>
      <c r="O322" s="60">
        <f>IF('[1]III-Здравни данни'!O203=0,'[1]III-Здравни данни'!AF203,('[1]III-Здравни данни'!O203+'[1]III-Здравни данни'!AF203)/2)</f>
        <v>14</v>
      </c>
      <c r="P322" s="60">
        <f>IF('[1]III-Здравни данни'!P203=0,'[1]III-Здравни данни'!AG203,('[1]III-Здравни данни'!P203+'[1]III-Здравни данни'!AG203)/2)</f>
        <v>0</v>
      </c>
      <c r="Q322" s="60">
        <f>IF('[1]III-Здравни данни'!Q203=0,'[1]III-Здравни данни'!AH203,('[1]III-Здравни данни'!Q203+'[1]III-Здравни данни'!AH203)/2)</f>
        <v>0</v>
      </c>
      <c r="R322" s="60">
        <f>IF('[1]III-Здравни данни'!R203=0,'[1]III-Здравни данни'!AI203,('[1]III-Здравни данни'!R203+'[1]III-Здравни данни'!AI203)/2)</f>
        <v>0</v>
      </c>
      <c r="S322" s="60">
        <f>IF('[1]III-Здравни данни'!S203=0,'[1]III-Здравни данни'!AJ203,('[1]III-Здравни данни'!S203+'[1]III-Здравни данни'!AJ203)/2)</f>
        <v>0</v>
      </c>
      <c r="T322" s="60">
        <f>IF('[1]III-Здравни данни'!T203=0,'[1]III-Здравни данни'!AK203,('[1]III-Здравни данни'!T203+'[1]III-Здравни данни'!AK203)/2)</f>
        <v>0</v>
      </c>
      <c r="U322" s="60">
        <f>IF('[1]III-Здравни данни'!U203=0,'[1]III-Здравни данни'!AL203,('[1]III-Здравни данни'!U203+'[1]III-Здравни данни'!AL203)/2)</f>
        <v>0</v>
      </c>
    </row>
    <row r="323" spans="1:21" x14ac:dyDescent="0.25">
      <c r="A323" s="12" t="s">
        <v>59</v>
      </c>
      <c r="B323" s="13" t="s">
        <v>68</v>
      </c>
      <c r="C323" s="2" t="s">
        <v>739</v>
      </c>
      <c r="D323" s="13" t="s">
        <v>406</v>
      </c>
      <c r="E323" s="13" t="s">
        <v>396</v>
      </c>
      <c r="F323" s="60"/>
      <c r="G323" s="61"/>
      <c r="H323" s="61"/>
      <c r="I323" s="60">
        <f>IF('[1]III-Здравни данни'!I204=0,'[1]III-Здравни данни'!Z204,('[1]III-Здравни данни'!I204+'[1]III-Здравни данни'!Z204)/2)</f>
        <v>402.5</v>
      </c>
      <c r="J323" s="60">
        <f>IF('[1]III-Здравни данни'!J204=0,'[1]III-Здравни данни'!AA204,('[1]III-Здравни данни'!J204+'[1]III-Здравни данни'!AA204)/2)</f>
        <v>0</v>
      </c>
      <c r="K323" s="60">
        <f>IF('[1]III-Здравни данни'!K204=0,'[1]III-Здравни данни'!AB204,('[1]III-Здравни данни'!K204+'[1]III-Здравни данни'!AB204)/2)</f>
        <v>1</v>
      </c>
      <c r="L323" s="60">
        <f>IF('[1]III-Здравни данни'!L204=0,'[1]III-Здравни данни'!AC204,('[1]III-Здравни данни'!L204+'[1]III-Здравни данни'!AC204)/2)</f>
        <v>70.5</v>
      </c>
      <c r="M323" s="60">
        <f>IF('[1]III-Здравни данни'!M204=0,'[1]III-Здравни данни'!AD204,('[1]III-Здравни данни'!M204+'[1]III-Здравни данни'!AD204)/2)</f>
        <v>0</v>
      </c>
      <c r="N323" s="60">
        <f>IF('[1]III-Здравни данни'!N204=0,'[1]III-Здравни данни'!AE204,('[1]III-Здравни данни'!N204+'[1]III-Здравни данни'!AE204)/2)</f>
        <v>1</v>
      </c>
      <c r="O323" s="60">
        <f>IF('[1]III-Здравни данни'!O204=0,'[1]III-Здравни данни'!AF204,('[1]III-Здравни данни'!O204+'[1]III-Здравни данни'!AF204)/2)</f>
        <v>29</v>
      </c>
      <c r="P323" s="60">
        <f>IF('[1]III-Здравни данни'!P204=0,'[1]III-Здравни данни'!AG204,('[1]III-Здравни данни'!P204+'[1]III-Здравни данни'!AG204)/2)</f>
        <v>0</v>
      </c>
      <c r="Q323" s="60">
        <f>IF('[1]III-Здравни данни'!Q204=0,'[1]III-Здравни данни'!AH204,('[1]III-Здравни данни'!Q204+'[1]III-Здравни данни'!AH204)/2)</f>
        <v>0</v>
      </c>
      <c r="R323" s="60">
        <f>IF('[1]III-Здравни данни'!R204=0,'[1]III-Здравни данни'!AI204,('[1]III-Здравни данни'!R204+'[1]III-Здравни данни'!AI204)/2)</f>
        <v>0</v>
      </c>
      <c r="S323" s="60">
        <f>IF('[1]III-Здравни данни'!S204=0,'[1]III-Здравни данни'!AJ204,('[1]III-Здравни данни'!S204+'[1]III-Здравни данни'!AJ204)/2)</f>
        <v>0</v>
      </c>
      <c r="T323" s="60">
        <f>IF('[1]III-Здравни данни'!T204=0,'[1]III-Здравни данни'!AK204,('[1]III-Здравни данни'!T204+'[1]III-Здравни данни'!AK204)/2)</f>
        <v>0</v>
      </c>
      <c r="U323" s="60">
        <f>IF('[1]III-Здравни данни'!U204=0,'[1]III-Здравни данни'!AL204,('[1]III-Здравни данни'!U204+'[1]III-Здравни данни'!AL204)/2)</f>
        <v>0</v>
      </c>
    </row>
    <row r="324" spans="1:21" x14ac:dyDescent="0.25">
      <c r="A324" s="12" t="s">
        <v>59</v>
      </c>
      <c r="B324" s="13" t="s">
        <v>68</v>
      </c>
      <c r="C324" s="2" t="s">
        <v>740</v>
      </c>
      <c r="D324" s="13" t="s">
        <v>406</v>
      </c>
      <c r="E324" s="13" t="s">
        <v>102</v>
      </c>
      <c r="F324" s="60"/>
      <c r="G324" s="61"/>
      <c r="H324" s="61"/>
      <c r="I324" s="60">
        <f>IF('[1]III-Здравни данни'!I205=0,'[1]III-Здравни данни'!Z205,('[1]III-Здравни данни'!I205+'[1]III-Здравни данни'!Z205)/2)</f>
        <v>39</v>
      </c>
      <c r="J324" s="60">
        <f>IF('[1]III-Здравни данни'!J205=0,'[1]III-Здравни данни'!AA205,('[1]III-Здравни данни'!J205+'[1]III-Здравни данни'!AA205)/2)</f>
        <v>0</v>
      </c>
      <c r="K324" s="60">
        <f>IF('[1]III-Здравни данни'!K205=0,'[1]III-Здравни данни'!AB205,('[1]III-Здравни данни'!K205+'[1]III-Здравни данни'!AB205)/2)</f>
        <v>0</v>
      </c>
      <c r="L324" s="60">
        <f>IF('[1]III-Здравни данни'!L205=0,'[1]III-Здравни данни'!AC205,('[1]III-Здравни данни'!L205+'[1]III-Здравни данни'!AC205)/2)</f>
        <v>6</v>
      </c>
      <c r="M324" s="60">
        <f>IF('[1]III-Здравни данни'!M205=0,'[1]III-Здравни данни'!AD205,('[1]III-Здравни данни'!M205+'[1]III-Здравни данни'!AD205)/2)</f>
        <v>0</v>
      </c>
      <c r="N324" s="60">
        <f>IF('[1]III-Здравни данни'!N205=0,'[1]III-Здравни данни'!AE205,('[1]III-Здравни данни'!N205+'[1]III-Здравни данни'!AE205)/2)</f>
        <v>1</v>
      </c>
      <c r="O324" s="60">
        <f>IF('[1]III-Здравни данни'!O205=0,'[1]III-Здравни данни'!AF205,('[1]III-Здравни данни'!O205+'[1]III-Здравни данни'!AF205)/2)</f>
        <v>1</v>
      </c>
      <c r="P324" s="60">
        <f>IF('[1]III-Здравни данни'!P205=0,'[1]III-Здравни данни'!AG205,('[1]III-Здравни данни'!P205+'[1]III-Здравни данни'!AG205)/2)</f>
        <v>0</v>
      </c>
      <c r="Q324" s="60">
        <f>IF('[1]III-Здравни данни'!Q205=0,'[1]III-Здравни данни'!AH205,('[1]III-Здравни данни'!Q205+'[1]III-Здравни данни'!AH205)/2)</f>
        <v>0</v>
      </c>
      <c r="R324" s="60">
        <f>IF('[1]III-Здравни данни'!R205=0,'[1]III-Здравни данни'!AI205,('[1]III-Здравни данни'!R205+'[1]III-Здравни данни'!AI205)/2)</f>
        <v>0</v>
      </c>
      <c r="S324" s="60">
        <f>IF('[1]III-Здравни данни'!S205=0,'[1]III-Здравни данни'!AJ205,('[1]III-Здравни данни'!S205+'[1]III-Здравни данни'!AJ205)/2)</f>
        <v>0</v>
      </c>
      <c r="T324" s="60">
        <f>IF('[1]III-Здравни данни'!T205=0,'[1]III-Здравни данни'!AK205,('[1]III-Здравни данни'!T205+'[1]III-Здравни данни'!AK205)/2)</f>
        <v>0</v>
      </c>
      <c r="U324" s="60">
        <f>IF('[1]III-Здравни данни'!U205=0,'[1]III-Здравни данни'!AL205,('[1]III-Здравни данни'!U205+'[1]III-Здравни данни'!AL205)/2)</f>
        <v>0</v>
      </c>
    </row>
    <row r="325" spans="1:21" x14ac:dyDescent="0.25">
      <c r="A325" s="12" t="s">
        <v>59</v>
      </c>
      <c r="B325" s="13" t="s">
        <v>68</v>
      </c>
      <c r="C325" s="2" t="s">
        <v>741</v>
      </c>
      <c r="D325" s="13" t="s">
        <v>406</v>
      </c>
      <c r="E325" s="13" t="s">
        <v>397</v>
      </c>
      <c r="F325" s="60"/>
      <c r="G325" s="61"/>
      <c r="H325" s="61"/>
      <c r="I325" s="60">
        <f>IF('[1]III-Здравни данни'!I206=0,'[1]III-Здравни данни'!Z206,('[1]III-Здравни данни'!I206+'[1]III-Здравни данни'!Z206)/2)</f>
        <v>1</v>
      </c>
      <c r="J325" s="60">
        <f>IF('[1]III-Здравни данни'!J206=0,'[1]III-Здравни данни'!AA206,('[1]III-Здравни данни'!J206+'[1]III-Здравни данни'!AA206)/2)</f>
        <v>0</v>
      </c>
      <c r="K325" s="60">
        <f>IF('[1]III-Здравни данни'!K206=0,'[1]III-Здравни данни'!AB206,('[1]III-Здравни данни'!K206+'[1]III-Здравни данни'!AB206)/2)</f>
        <v>0</v>
      </c>
      <c r="L325" s="60">
        <f>IF('[1]III-Здравни данни'!L206=0,'[1]III-Здравни данни'!AC206,('[1]III-Здравни данни'!L206+'[1]III-Здравни данни'!AC206)/2)</f>
        <v>1</v>
      </c>
      <c r="M325" s="60">
        <f>IF('[1]III-Здравни данни'!M206=0,'[1]III-Здравни данни'!AD206,('[1]III-Здравни данни'!M206+'[1]III-Здравни данни'!AD206)/2)</f>
        <v>0</v>
      </c>
      <c r="N325" s="60">
        <f>IF('[1]III-Здравни данни'!N206=0,'[1]III-Здравни данни'!AE206,('[1]III-Здравни данни'!N206+'[1]III-Здравни данни'!AE206)/2)</f>
        <v>0</v>
      </c>
      <c r="O325" s="60">
        <f>IF('[1]III-Здравни данни'!O206=0,'[1]III-Здравни данни'!AF206,('[1]III-Здравни данни'!O206+'[1]III-Здравни данни'!AF206)/2)</f>
        <v>1</v>
      </c>
      <c r="P325" s="60">
        <f>IF('[1]III-Здравни данни'!P206=0,'[1]III-Здравни данни'!AG206,('[1]III-Здравни данни'!P206+'[1]III-Здравни данни'!AG206)/2)</f>
        <v>0</v>
      </c>
      <c r="Q325" s="60">
        <f>IF('[1]III-Здравни данни'!Q206=0,'[1]III-Здравни данни'!AH206,('[1]III-Здравни данни'!Q206+'[1]III-Здравни данни'!AH206)/2)</f>
        <v>0</v>
      </c>
      <c r="R325" s="60">
        <f>IF('[1]III-Здравни данни'!R206=0,'[1]III-Здравни данни'!AI206,('[1]III-Здравни данни'!R206+'[1]III-Здравни данни'!AI206)/2)</f>
        <v>0</v>
      </c>
      <c r="S325" s="60">
        <f>IF('[1]III-Здравни данни'!S206=0,'[1]III-Здравни данни'!AJ206,('[1]III-Здравни данни'!S206+'[1]III-Здравни данни'!AJ206)/2)</f>
        <v>0</v>
      </c>
      <c r="T325" s="60">
        <f>IF('[1]III-Здравни данни'!T206=0,'[1]III-Здравни данни'!AK206,('[1]III-Здравни данни'!T206+'[1]III-Здравни данни'!AK206)/2)</f>
        <v>0</v>
      </c>
      <c r="U325" s="60">
        <f>IF('[1]III-Здравни данни'!U206=0,'[1]III-Здравни данни'!AL206,('[1]III-Здравни данни'!U206+'[1]III-Здравни данни'!AL206)/2)</f>
        <v>0</v>
      </c>
    </row>
    <row r="326" spans="1:21" x14ac:dyDescent="0.25">
      <c r="A326" s="12" t="s">
        <v>59</v>
      </c>
      <c r="B326" s="13" t="s">
        <v>68</v>
      </c>
      <c r="C326" s="2" t="s">
        <v>742</v>
      </c>
      <c r="D326" s="13" t="s">
        <v>406</v>
      </c>
      <c r="E326" s="13" t="s">
        <v>122</v>
      </c>
      <c r="F326" s="60"/>
      <c r="G326" s="61"/>
      <c r="H326" s="61"/>
      <c r="I326" s="60">
        <f>IF('[1]III-Здравни данни'!I207=0,'[1]III-Здравни данни'!Z207,('[1]III-Здравни данни'!I207+'[1]III-Здравни данни'!Z207)/2)</f>
        <v>24</v>
      </c>
      <c r="J326" s="60">
        <f>IF('[1]III-Здравни данни'!J207=0,'[1]III-Здравни данни'!AA207,('[1]III-Здравни данни'!J207+'[1]III-Здравни данни'!AA207)/2)</f>
        <v>0</v>
      </c>
      <c r="K326" s="60">
        <f>IF('[1]III-Здравни данни'!K207=0,'[1]III-Здравни данни'!AB207,('[1]III-Здравни данни'!K207+'[1]III-Здравни данни'!AB207)/2)</f>
        <v>0</v>
      </c>
      <c r="L326" s="60">
        <f>IF('[1]III-Здравни данни'!L207=0,'[1]III-Здравни данни'!AC207,('[1]III-Здравни данни'!L207+'[1]III-Здравни данни'!AC207)/2)</f>
        <v>6</v>
      </c>
      <c r="M326" s="60">
        <f>IF('[1]III-Здравни данни'!M207=0,'[1]III-Здравни данни'!AD207,('[1]III-Здравни данни'!M207+'[1]III-Здравни данни'!AD207)/2)</f>
        <v>0</v>
      </c>
      <c r="N326" s="60">
        <f>IF('[1]III-Здравни данни'!N207=0,'[1]III-Здравни данни'!AE207,('[1]III-Здравни данни'!N207+'[1]III-Здравни данни'!AE207)/2)</f>
        <v>0</v>
      </c>
      <c r="O326" s="60">
        <f>IF('[1]III-Здравни данни'!O207=0,'[1]III-Здравни данни'!AF207,('[1]III-Здравни данни'!O207+'[1]III-Здравни данни'!AF207)/2)</f>
        <v>2</v>
      </c>
      <c r="P326" s="60">
        <f>IF('[1]III-Здравни данни'!P207=0,'[1]III-Здравни данни'!AG207,('[1]III-Здравни данни'!P207+'[1]III-Здравни данни'!AG207)/2)</f>
        <v>0</v>
      </c>
      <c r="Q326" s="60">
        <f>IF('[1]III-Здравни данни'!Q207=0,'[1]III-Здравни данни'!AH207,('[1]III-Здравни данни'!Q207+'[1]III-Здравни данни'!AH207)/2)</f>
        <v>0</v>
      </c>
      <c r="R326" s="60">
        <f>IF('[1]III-Здравни данни'!R207=0,'[1]III-Здравни данни'!AI207,('[1]III-Здравни данни'!R207+'[1]III-Здравни данни'!AI207)/2)</f>
        <v>0</v>
      </c>
      <c r="S326" s="60">
        <f>IF('[1]III-Здравни данни'!S207=0,'[1]III-Здравни данни'!AJ207,('[1]III-Здравни данни'!S207+'[1]III-Здравни данни'!AJ207)/2)</f>
        <v>0</v>
      </c>
      <c r="T326" s="60">
        <f>IF('[1]III-Здравни данни'!T207=0,'[1]III-Здравни данни'!AK207,('[1]III-Здравни данни'!T207+'[1]III-Здравни данни'!AK207)/2)</f>
        <v>0</v>
      </c>
      <c r="U326" s="60">
        <f>IF('[1]III-Здравни данни'!U207=0,'[1]III-Здравни данни'!AL207,('[1]III-Здравни данни'!U207+'[1]III-Здравни данни'!AL207)/2)</f>
        <v>0</v>
      </c>
    </row>
    <row r="327" spans="1:21" x14ac:dyDescent="0.25">
      <c r="A327" s="12" t="s">
        <v>59</v>
      </c>
      <c r="B327" s="13" t="s">
        <v>68</v>
      </c>
      <c r="C327" s="2" t="s">
        <v>743</v>
      </c>
      <c r="D327" s="13" t="s">
        <v>406</v>
      </c>
      <c r="E327" s="13" t="s">
        <v>99</v>
      </c>
      <c r="F327" s="60"/>
      <c r="G327" s="61"/>
      <c r="H327" s="61"/>
      <c r="I327" s="60">
        <f>IF('[1]III-Здравни данни'!I208=0,'[1]III-Здравни данни'!Z208,('[1]III-Здравни данни'!I208+'[1]III-Здравни данни'!Z208)/2)</f>
        <v>109.5</v>
      </c>
      <c r="J327" s="60">
        <f>IF('[1]III-Здравни данни'!J208=0,'[1]III-Здравни данни'!AA208,('[1]III-Здравни данни'!J208+'[1]III-Здравни данни'!AA208)/2)</f>
        <v>0.5</v>
      </c>
      <c r="K327" s="60">
        <f>IF('[1]III-Здравни данни'!K208=0,'[1]III-Здравни данни'!AB208,('[1]III-Здравни данни'!K208+'[1]III-Здравни данни'!AB208)/2)</f>
        <v>0</v>
      </c>
      <c r="L327" s="60">
        <f>IF('[1]III-Здравни данни'!L208=0,'[1]III-Здравни данни'!AC208,('[1]III-Здравни данни'!L208+'[1]III-Здравни данни'!AC208)/2)</f>
        <v>26.5</v>
      </c>
      <c r="M327" s="60">
        <f>IF('[1]III-Здравни данни'!M208=0,'[1]III-Здравни данни'!AD208,('[1]III-Здравни данни'!M208+'[1]III-Здравни данни'!AD208)/2)</f>
        <v>0</v>
      </c>
      <c r="N327" s="60">
        <f>IF('[1]III-Здравни данни'!N208=0,'[1]III-Здравни данни'!AE208,('[1]III-Здравни данни'!N208+'[1]III-Здравни данни'!AE208)/2)</f>
        <v>0</v>
      </c>
      <c r="O327" s="60">
        <f>IF('[1]III-Здравни данни'!O208=0,'[1]III-Здравни данни'!AF208,('[1]III-Здравни данни'!O208+'[1]III-Здравни данни'!AF208)/2)</f>
        <v>0</v>
      </c>
      <c r="P327" s="60">
        <f>IF('[1]III-Здравни данни'!P208=0,'[1]III-Здравни данни'!AG208,('[1]III-Здравни данни'!P208+'[1]III-Здравни данни'!AG208)/2)</f>
        <v>0</v>
      </c>
      <c r="Q327" s="60">
        <f>IF('[1]III-Здравни данни'!Q208=0,'[1]III-Здравни данни'!AH208,('[1]III-Здравни данни'!Q208+'[1]III-Здравни данни'!AH208)/2)</f>
        <v>0</v>
      </c>
      <c r="R327" s="60">
        <f>IF('[1]III-Здравни данни'!R208=0,'[1]III-Здравни данни'!AI208,('[1]III-Здравни данни'!R208+'[1]III-Здравни данни'!AI208)/2)</f>
        <v>0</v>
      </c>
      <c r="S327" s="60">
        <f>IF('[1]III-Здравни данни'!S208=0,'[1]III-Здравни данни'!AJ208,('[1]III-Здравни данни'!S208+'[1]III-Здравни данни'!AJ208)/2)</f>
        <v>0</v>
      </c>
      <c r="T327" s="60">
        <f>IF('[1]III-Здравни данни'!T208=0,'[1]III-Здравни данни'!AK208,('[1]III-Здравни данни'!T208+'[1]III-Здравни данни'!AK208)/2)</f>
        <v>0</v>
      </c>
      <c r="U327" s="60">
        <f>IF('[1]III-Здравни данни'!U208=0,'[1]III-Здравни данни'!AL208,('[1]III-Здравни данни'!U208+'[1]III-Здравни данни'!AL208)/2)</f>
        <v>0</v>
      </c>
    </row>
    <row r="328" spans="1:21" x14ac:dyDescent="0.25">
      <c r="A328" s="12" t="s">
        <v>59</v>
      </c>
      <c r="B328" s="13" t="s">
        <v>68</v>
      </c>
      <c r="C328" s="2" t="s">
        <v>744</v>
      </c>
      <c r="D328" s="13" t="s">
        <v>406</v>
      </c>
      <c r="E328" s="13" t="s">
        <v>398</v>
      </c>
      <c r="F328" s="60"/>
      <c r="G328" s="61"/>
      <c r="H328" s="61"/>
      <c r="I328" s="60">
        <f>IF('[1]III-Здравни данни'!I209=0,'[1]III-Здравни данни'!Z209,('[1]III-Здравни данни'!I209+'[1]III-Здравни данни'!Z209)/2)</f>
        <v>23</v>
      </c>
      <c r="J328" s="60">
        <f>IF('[1]III-Здравни данни'!J209=0,'[1]III-Здравни данни'!AA209,('[1]III-Здравни данни'!J209+'[1]III-Здравни данни'!AA209)/2)</f>
        <v>0</v>
      </c>
      <c r="K328" s="60">
        <f>IF('[1]III-Здравни данни'!K209=0,'[1]III-Здравни данни'!AB209,('[1]III-Здравни данни'!K209+'[1]III-Здравни данни'!AB209)/2)</f>
        <v>0</v>
      </c>
      <c r="L328" s="60">
        <f>IF('[1]III-Здравни данни'!L209=0,'[1]III-Здравни данни'!AC209,('[1]III-Здравни данни'!L209+'[1]III-Здравни данни'!AC209)/2)</f>
        <v>4</v>
      </c>
      <c r="M328" s="60">
        <f>IF('[1]III-Здравни данни'!M209=0,'[1]III-Здравни данни'!AD209,('[1]III-Здравни данни'!M209+'[1]III-Здравни данни'!AD209)/2)</f>
        <v>0</v>
      </c>
      <c r="N328" s="60">
        <f>IF('[1]III-Здравни данни'!N209=0,'[1]III-Здравни данни'!AE209,('[1]III-Здравни данни'!N209+'[1]III-Здравни данни'!AE209)/2)</f>
        <v>0</v>
      </c>
      <c r="O328" s="60">
        <f>IF('[1]III-Здравни данни'!O209=0,'[1]III-Здравни данни'!AF209,('[1]III-Здравни данни'!O209+'[1]III-Здравни данни'!AF209)/2)</f>
        <v>2</v>
      </c>
      <c r="P328" s="60">
        <f>IF('[1]III-Здравни данни'!P209=0,'[1]III-Здравни данни'!AG209,('[1]III-Здравни данни'!P209+'[1]III-Здравни данни'!AG209)/2)</f>
        <v>0</v>
      </c>
      <c r="Q328" s="60">
        <f>IF('[1]III-Здравни данни'!Q209=0,'[1]III-Здравни данни'!AH209,('[1]III-Здравни данни'!Q209+'[1]III-Здравни данни'!AH209)/2)</f>
        <v>0</v>
      </c>
      <c r="R328" s="60">
        <f>IF('[1]III-Здравни данни'!R209=0,'[1]III-Здравни данни'!AI209,('[1]III-Здравни данни'!R209+'[1]III-Здравни данни'!AI209)/2)</f>
        <v>0</v>
      </c>
      <c r="S328" s="60">
        <f>IF('[1]III-Здравни данни'!S209=0,'[1]III-Здравни данни'!AJ209,('[1]III-Здравни данни'!S209+'[1]III-Здравни данни'!AJ209)/2)</f>
        <v>0</v>
      </c>
      <c r="T328" s="60">
        <f>IF('[1]III-Здравни данни'!T209=0,'[1]III-Здравни данни'!AK209,('[1]III-Здравни данни'!T209+'[1]III-Здравни данни'!AK209)/2)</f>
        <v>0</v>
      </c>
      <c r="U328" s="60">
        <f>IF('[1]III-Здравни данни'!U209=0,'[1]III-Здравни данни'!AL209,('[1]III-Здравни данни'!U209+'[1]III-Здравни данни'!AL209)/2)</f>
        <v>0</v>
      </c>
    </row>
    <row r="329" spans="1:21" x14ac:dyDescent="0.25">
      <c r="A329" s="12" t="s">
        <v>59</v>
      </c>
      <c r="B329" s="13" t="s">
        <v>68</v>
      </c>
      <c r="C329" s="2" t="s">
        <v>745</v>
      </c>
      <c r="D329" s="13" t="s">
        <v>406</v>
      </c>
      <c r="E329" s="13" t="s">
        <v>399</v>
      </c>
      <c r="F329" s="60"/>
      <c r="G329" s="61"/>
      <c r="H329" s="61"/>
      <c r="I329" s="60">
        <f>IF('[1]III-Здравни данни'!I210=0,'[1]III-Здравни данни'!Z210,('[1]III-Здравни данни'!I210+'[1]III-Здравни данни'!Z210)/2)</f>
        <v>21</v>
      </c>
      <c r="J329" s="60">
        <f>IF('[1]III-Здравни данни'!J210=0,'[1]III-Здравни данни'!AA210,('[1]III-Здравни данни'!J210+'[1]III-Здравни данни'!AA210)/2)</f>
        <v>0</v>
      </c>
      <c r="K329" s="60">
        <f>IF('[1]III-Здравни данни'!K210=0,'[1]III-Здравни данни'!AB210,('[1]III-Здравни данни'!K210+'[1]III-Здравни данни'!AB210)/2)</f>
        <v>0</v>
      </c>
      <c r="L329" s="60">
        <f>IF('[1]III-Здравни данни'!L210=0,'[1]III-Здравни данни'!AC210,('[1]III-Здравни данни'!L210+'[1]III-Здравни данни'!AC210)/2)</f>
        <v>1</v>
      </c>
      <c r="M329" s="60">
        <f>IF('[1]III-Здравни данни'!M210=0,'[1]III-Здравни данни'!AD210,('[1]III-Здравни данни'!M210+'[1]III-Здравни данни'!AD210)/2)</f>
        <v>0</v>
      </c>
      <c r="N329" s="60">
        <f>IF('[1]III-Здравни данни'!N210=0,'[1]III-Здравни данни'!AE210,('[1]III-Здравни данни'!N210+'[1]III-Здравни данни'!AE210)/2)</f>
        <v>0</v>
      </c>
      <c r="O329" s="60">
        <f>IF('[1]III-Здравни данни'!O210=0,'[1]III-Здравни данни'!AF210,('[1]III-Здравни данни'!O210+'[1]III-Здравни данни'!AF210)/2)</f>
        <v>1</v>
      </c>
      <c r="P329" s="60">
        <f>IF('[1]III-Здравни данни'!P210=0,'[1]III-Здравни данни'!AG210,('[1]III-Здравни данни'!P210+'[1]III-Здравни данни'!AG210)/2)</f>
        <v>0</v>
      </c>
      <c r="Q329" s="60">
        <f>IF('[1]III-Здравни данни'!Q210=0,'[1]III-Здравни данни'!AH210,('[1]III-Здравни данни'!Q210+'[1]III-Здравни данни'!AH210)/2)</f>
        <v>0</v>
      </c>
      <c r="R329" s="60">
        <f>IF('[1]III-Здравни данни'!R210=0,'[1]III-Здравни данни'!AI210,('[1]III-Здравни данни'!R210+'[1]III-Здравни данни'!AI210)/2)</f>
        <v>0</v>
      </c>
      <c r="S329" s="60">
        <f>IF('[1]III-Здравни данни'!S210=0,'[1]III-Здравни данни'!AJ210,('[1]III-Здравни данни'!S210+'[1]III-Здравни данни'!AJ210)/2)</f>
        <v>0</v>
      </c>
      <c r="T329" s="60">
        <f>IF('[1]III-Здравни данни'!T210=0,'[1]III-Здравни данни'!AK210,('[1]III-Здравни данни'!T210+'[1]III-Здравни данни'!AK210)/2)</f>
        <v>0</v>
      </c>
      <c r="U329" s="60">
        <f>IF('[1]III-Здравни данни'!U210=0,'[1]III-Здравни данни'!AL210,('[1]III-Здравни данни'!U210+'[1]III-Здравни данни'!AL210)/2)</f>
        <v>0</v>
      </c>
    </row>
    <row r="330" spans="1:21" x14ac:dyDescent="0.25">
      <c r="A330" s="12" t="s">
        <v>59</v>
      </c>
      <c r="B330" s="13" t="s">
        <v>68</v>
      </c>
      <c r="C330" s="2" t="s">
        <v>746</v>
      </c>
      <c r="D330" s="13" t="s">
        <v>405</v>
      </c>
      <c r="E330" s="13" t="s">
        <v>74</v>
      </c>
      <c r="F330" s="60"/>
      <c r="G330" s="60">
        <f>('[1]III-Здравни данни'!G192+'[1]III-Здравни данни'!X192)/2</f>
        <v>574</v>
      </c>
      <c r="H330" s="60">
        <f>IF('[1]III-Здравни данни'!H192=0,'[1]III-Здравни данни'!Y192,('[1]III-Здравни данни'!H192+'[1]III-Здравни данни'!Y192)/2)</f>
        <v>0</v>
      </c>
      <c r="I330" s="60">
        <f>IF('[1]III-Здравни данни'!I192=0,'[1]III-Здравни данни'!Z192,('[1]III-Здравни данни'!I192+'[1]III-Здравни данни'!Z192)/2)</f>
        <v>957</v>
      </c>
      <c r="J330" s="60">
        <f>IF('[1]III-Здравни данни'!J192=0,'[1]III-Здравни данни'!AA192,('[1]III-Здравни данни'!J192+'[1]III-Здравни данни'!AA192)/2)</f>
        <v>2</v>
      </c>
      <c r="K330" s="60">
        <f>IF('[1]III-Здравни данни'!K192=0,'[1]III-Здравни данни'!AB192,('[1]III-Здравни данни'!K192+'[1]III-Здравни данни'!AB192)/2)</f>
        <v>1.5</v>
      </c>
      <c r="L330" s="60">
        <f>IF('[1]III-Здравни данни'!L192=0,'[1]III-Здравни данни'!AC192,('[1]III-Здравни данни'!L192+'[1]III-Здравни данни'!AC192)/2)</f>
        <v>157.5</v>
      </c>
      <c r="M330" s="60">
        <f>IF('[1]III-Здравни данни'!M192=0,'[1]III-Здравни данни'!AD192,('[1]III-Здравни данни'!M192+'[1]III-Здравни данни'!AD192)/2)</f>
        <v>1</v>
      </c>
      <c r="N330" s="60">
        <f>IF('[1]III-Здравни данни'!N192=0,'[1]III-Здравни данни'!AE192,('[1]III-Здравни данни'!N192+'[1]III-Здравни данни'!AE192)/2)</f>
        <v>6.5</v>
      </c>
      <c r="O330" s="60">
        <f>IF('[1]III-Здравни данни'!O192=0,'[1]III-Здравни данни'!AF192,('[1]III-Здравни данни'!O192+'[1]III-Здравни данни'!AF192)/2)</f>
        <v>21</v>
      </c>
      <c r="P330" s="60">
        <f>IF('[1]III-Здравни данни'!P192=0,'[1]III-Здравни данни'!AG192,('[1]III-Здравни данни'!P192+'[1]III-Здравни данни'!AG192)/2)</f>
        <v>0</v>
      </c>
      <c r="Q330" s="60">
        <f>IF('[1]III-Здравни данни'!Q192=0,'[1]III-Здравни данни'!AH192,('[1]III-Здравни данни'!Q192+'[1]III-Здравни данни'!AH192)/2)</f>
        <v>0</v>
      </c>
      <c r="R330" s="60">
        <f>IF('[1]III-Здравни данни'!R192=0,'[1]III-Здравни данни'!AI192,('[1]III-Здравни данни'!R192+'[1]III-Здравни данни'!AI192)/2)</f>
        <v>0</v>
      </c>
      <c r="S330" s="60">
        <f>IF('[1]III-Здравни данни'!S192=0,'[1]III-Здравни данни'!AJ192,('[1]III-Здравни данни'!S192+'[1]III-Здравни данни'!AJ192)/2)</f>
        <v>0</v>
      </c>
      <c r="T330" s="60">
        <f>IF('[1]III-Здравни данни'!T192=0,'[1]III-Здравни данни'!AK192,('[1]III-Здравни данни'!T192+'[1]III-Здравни данни'!AK192)/2)</f>
        <v>0</v>
      </c>
      <c r="U330" s="60">
        <f>IF('[1]III-Здравни данни'!U192=0,'[1]III-Здравни данни'!AL192,('[1]III-Здравни данни'!U192+'[1]III-Здравни данни'!AL192)/2)</f>
        <v>0</v>
      </c>
    </row>
    <row r="331" spans="1:21" x14ac:dyDescent="0.25">
      <c r="A331" s="12" t="s">
        <v>59</v>
      </c>
      <c r="B331" s="13" t="s">
        <v>68</v>
      </c>
      <c r="C331" s="2" t="s">
        <v>747</v>
      </c>
      <c r="D331" s="13" t="s">
        <v>406</v>
      </c>
      <c r="E331" s="13" t="s">
        <v>73</v>
      </c>
      <c r="F331" s="60"/>
      <c r="G331" s="61"/>
      <c r="H331" s="61"/>
      <c r="I331" s="60">
        <f>IF('[1]III-Здравни данни'!I211=0,'[1]III-Здравни данни'!Z211,('[1]III-Здравни данни'!I211+'[1]III-Здравни данни'!Z211)/2)</f>
        <v>130</v>
      </c>
      <c r="J331" s="60">
        <f>IF('[1]III-Здравни данни'!J211=0,'[1]III-Здравни данни'!AA211,('[1]III-Здравни данни'!J211+'[1]III-Здравни данни'!AA211)/2)</f>
        <v>1</v>
      </c>
      <c r="K331" s="60">
        <f>IF('[1]III-Здравни данни'!K211=0,'[1]III-Здравни данни'!AB211,('[1]III-Здравни данни'!K211+'[1]III-Здравни данни'!AB211)/2)</f>
        <v>0</v>
      </c>
      <c r="L331" s="60">
        <f>IF('[1]III-Здравни данни'!L211=0,'[1]III-Здравни данни'!AC211,('[1]III-Здравни данни'!L211+'[1]III-Здравни данни'!AC211)/2)</f>
        <v>18</v>
      </c>
      <c r="M331" s="60">
        <f>IF('[1]III-Здравни данни'!M211=0,'[1]III-Здравни данни'!AD211,('[1]III-Здравни данни'!M211+'[1]III-Здравни данни'!AD211)/2)</f>
        <v>0</v>
      </c>
      <c r="N331" s="60">
        <f>IF('[1]III-Здравни данни'!N211=0,'[1]III-Здравни данни'!AE211,('[1]III-Здравни данни'!N211+'[1]III-Здравни данни'!AE211)/2)</f>
        <v>1</v>
      </c>
      <c r="O331" s="60">
        <f>IF('[1]III-Здравни данни'!O211=0,'[1]III-Здравни данни'!AF211,('[1]III-Здравни данни'!O211+'[1]III-Здравни данни'!AF211)/2)</f>
        <v>7</v>
      </c>
      <c r="P331" s="60">
        <f>IF('[1]III-Здравни данни'!P211=0,'[1]III-Здравни данни'!AG211,('[1]III-Здравни данни'!P211+'[1]III-Здравни данни'!AG211)/2)</f>
        <v>0</v>
      </c>
      <c r="Q331" s="60">
        <f>IF('[1]III-Здравни данни'!Q211=0,'[1]III-Здравни данни'!AH211,('[1]III-Здравни данни'!Q211+'[1]III-Здравни данни'!AH211)/2)</f>
        <v>0</v>
      </c>
      <c r="R331" s="60">
        <f>IF('[1]III-Здравни данни'!R211=0,'[1]III-Здравни данни'!AI211,('[1]III-Здравни данни'!R211+'[1]III-Здравни данни'!AI211)/2)</f>
        <v>0</v>
      </c>
      <c r="S331" s="60">
        <f>IF('[1]III-Здравни данни'!S211=0,'[1]III-Здравни данни'!AJ211,('[1]III-Здравни данни'!S211+'[1]III-Здравни данни'!AJ211)/2)</f>
        <v>0</v>
      </c>
      <c r="T331" s="60">
        <f>IF('[1]III-Здравни данни'!T211=0,'[1]III-Здравни данни'!AK211,('[1]III-Здравни данни'!T211+'[1]III-Здравни данни'!AK211)/2)</f>
        <v>0</v>
      </c>
      <c r="U331" s="60">
        <f>IF('[1]III-Здравни данни'!U211=0,'[1]III-Здравни данни'!AL211,('[1]III-Здравни данни'!U211+'[1]III-Здравни данни'!AL211)/2)</f>
        <v>1</v>
      </c>
    </row>
    <row r="332" spans="1:21" x14ac:dyDescent="0.25">
      <c r="A332" s="12" t="s">
        <v>59</v>
      </c>
      <c r="B332" s="13" t="s">
        <v>68</v>
      </c>
      <c r="C332" s="2" t="s">
        <v>748</v>
      </c>
      <c r="D332" s="13" t="s">
        <v>406</v>
      </c>
      <c r="E332" s="13" t="s">
        <v>111</v>
      </c>
      <c r="F332" s="60"/>
      <c r="G332" s="61"/>
      <c r="H332" s="61"/>
      <c r="I332" s="60">
        <f>IF('[1]III-Здравни данни'!I212=0,'[1]III-Здравни данни'!Z212,('[1]III-Здравни данни'!I212+'[1]III-Здравни данни'!Z212)/2)</f>
        <v>3</v>
      </c>
      <c r="J332" s="60">
        <f>IF('[1]III-Здравни данни'!J212=0,'[1]III-Здравни данни'!AA212,('[1]III-Здравни данни'!J212+'[1]III-Здравни данни'!AA212)/2)</f>
        <v>0</v>
      </c>
      <c r="K332" s="60">
        <f>IF('[1]III-Здравни данни'!K212=0,'[1]III-Здравни данни'!AB212,('[1]III-Здравни данни'!K212+'[1]III-Здравни данни'!AB212)/2)</f>
        <v>0</v>
      </c>
      <c r="L332" s="60">
        <f>IF('[1]III-Здравни данни'!L212=0,'[1]III-Здравни данни'!AC212,('[1]III-Здравни данни'!L212+'[1]III-Здравни данни'!AC212)/2)</f>
        <v>1</v>
      </c>
      <c r="M332" s="60">
        <f>IF('[1]III-Здравни данни'!M212=0,'[1]III-Здравни данни'!AD212,('[1]III-Здравни данни'!M212+'[1]III-Здравни данни'!AD212)/2)</f>
        <v>0</v>
      </c>
      <c r="N332" s="60">
        <f>IF('[1]III-Здравни данни'!N212=0,'[1]III-Здравни данни'!AE212,('[1]III-Здравни данни'!N212+'[1]III-Здравни данни'!AE212)/2)</f>
        <v>0</v>
      </c>
      <c r="O332" s="60">
        <f>IF('[1]III-Здравни данни'!O212=0,'[1]III-Здравни данни'!AF212,('[1]III-Здравни данни'!O212+'[1]III-Здравни данни'!AF212)/2)</f>
        <v>0</v>
      </c>
      <c r="P332" s="60">
        <f>IF('[1]III-Здравни данни'!P212=0,'[1]III-Здравни данни'!AG212,('[1]III-Здравни данни'!P212+'[1]III-Здравни данни'!AG212)/2)</f>
        <v>0</v>
      </c>
      <c r="Q332" s="60">
        <f>IF('[1]III-Здравни данни'!Q212=0,'[1]III-Здравни данни'!AH212,('[1]III-Здравни данни'!Q212+'[1]III-Здравни данни'!AH212)/2)</f>
        <v>0</v>
      </c>
      <c r="R332" s="60">
        <f>IF('[1]III-Здравни данни'!R212=0,'[1]III-Здравни данни'!AI212,('[1]III-Здравни данни'!R212+'[1]III-Здравни данни'!AI212)/2)</f>
        <v>0</v>
      </c>
      <c r="S332" s="60">
        <f>IF('[1]III-Здравни данни'!S212=0,'[1]III-Здравни данни'!AJ212,('[1]III-Здравни данни'!S212+'[1]III-Здравни данни'!AJ212)/2)</f>
        <v>0</v>
      </c>
      <c r="T332" s="60">
        <f>IF('[1]III-Здравни данни'!T212=0,'[1]III-Здравни данни'!AK212,('[1]III-Здравни данни'!T212+'[1]III-Здравни данни'!AK212)/2)</f>
        <v>0</v>
      </c>
      <c r="U332" s="60">
        <f>IF('[1]III-Здравни данни'!U212=0,'[1]III-Здравни данни'!AL212,('[1]III-Здравни данни'!U212+'[1]III-Здравни данни'!AL212)/2)</f>
        <v>0</v>
      </c>
    </row>
    <row r="333" spans="1:21" x14ac:dyDescent="0.25">
      <c r="A333" s="12" t="s">
        <v>59</v>
      </c>
      <c r="B333" s="13" t="s">
        <v>68</v>
      </c>
      <c r="C333" s="2" t="s">
        <v>749</v>
      </c>
      <c r="D333" s="13" t="s">
        <v>406</v>
      </c>
      <c r="E333" s="13" t="s">
        <v>400</v>
      </c>
      <c r="F333" s="60"/>
      <c r="G333" s="61"/>
      <c r="H333" s="61"/>
      <c r="I333" s="60">
        <f>IF('[1]III-Здравни данни'!I213=0,'[1]III-Здравни данни'!Z213,('[1]III-Здравни данни'!I213+'[1]III-Здравни данни'!Z213)/2)</f>
        <v>96</v>
      </c>
      <c r="J333" s="60">
        <f>IF('[1]III-Здравни данни'!J213=0,'[1]III-Здравни данни'!AA213,('[1]III-Здравни данни'!J213+'[1]III-Здравни данни'!AA213)/2)</f>
        <v>0</v>
      </c>
      <c r="K333" s="60">
        <f>IF('[1]III-Здравни данни'!K213=0,'[1]III-Здравни данни'!AB213,('[1]III-Здравни данни'!K213+'[1]III-Здравни данни'!AB213)/2)</f>
        <v>1</v>
      </c>
      <c r="L333" s="60">
        <f>IF('[1]III-Здравни данни'!L213=0,'[1]III-Здравни данни'!AC213,('[1]III-Здравни данни'!L213+'[1]III-Здравни данни'!AC213)/2)</f>
        <v>15</v>
      </c>
      <c r="M333" s="60">
        <f>IF('[1]III-Здравни данни'!M213=0,'[1]III-Здравни данни'!AD213,('[1]III-Здравни данни'!M213+'[1]III-Здравни данни'!AD213)/2)</f>
        <v>1</v>
      </c>
      <c r="N333" s="60">
        <f>IF('[1]III-Здравни данни'!N213=0,'[1]III-Здравни данни'!AE213,('[1]III-Здравни данни'!N213+'[1]III-Здравни данни'!AE213)/2)</f>
        <v>1</v>
      </c>
      <c r="O333" s="60">
        <f>IF('[1]III-Здравни данни'!O213=0,'[1]III-Здравни данни'!AF213,('[1]III-Здравни данни'!O213+'[1]III-Здравни данни'!AF213)/2)</f>
        <v>4</v>
      </c>
      <c r="P333" s="60">
        <f>IF('[1]III-Здравни данни'!P213=0,'[1]III-Здравни данни'!AG213,('[1]III-Здравни данни'!P213+'[1]III-Здравни данни'!AG213)/2)</f>
        <v>0</v>
      </c>
      <c r="Q333" s="60">
        <f>IF('[1]III-Здравни данни'!Q213=0,'[1]III-Здравни данни'!AH213,('[1]III-Здравни данни'!Q213+'[1]III-Здравни данни'!AH213)/2)</f>
        <v>0</v>
      </c>
      <c r="R333" s="60">
        <f>IF('[1]III-Здравни данни'!R213=0,'[1]III-Здравни данни'!AI213,('[1]III-Здравни данни'!R213+'[1]III-Здравни данни'!AI213)/2)</f>
        <v>0</v>
      </c>
      <c r="S333" s="60">
        <f>IF('[1]III-Здравни данни'!S213=0,'[1]III-Здравни данни'!AJ213,('[1]III-Здравни данни'!S213+'[1]III-Здравни данни'!AJ213)/2)</f>
        <v>0</v>
      </c>
      <c r="T333" s="60">
        <f>IF('[1]III-Здравни данни'!T213=0,'[1]III-Здравни данни'!AK213,('[1]III-Здравни данни'!T213+'[1]III-Здравни данни'!AK213)/2)</f>
        <v>0</v>
      </c>
      <c r="U333" s="60">
        <f>IF('[1]III-Здравни данни'!U213=0,'[1]III-Здравни данни'!AL213,('[1]III-Здравни данни'!U213+'[1]III-Здравни данни'!AL213)/2)</f>
        <v>0</v>
      </c>
    </row>
    <row r="334" spans="1:21" x14ac:dyDescent="0.25">
      <c r="A334" s="12" t="s">
        <v>59</v>
      </c>
      <c r="B334" s="13" t="s">
        <v>69</v>
      </c>
      <c r="C334" s="2" t="s">
        <v>750</v>
      </c>
      <c r="D334" s="13" t="s">
        <v>406</v>
      </c>
      <c r="E334" s="13" t="s">
        <v>117</v>
      </c>
      <c r="F334" s="60"/>
      <c r="G334" s="61"/>
      <c r="H334" s="61"/>
      <c r="I334" s="60">
        <f>IF('[1]III-Здравни данни'!I215=0,'[1]III-Здравни данни'!Z215,('[1]III-Здравни данни'!I215+'[1]III-Здравни данни'!Z215)/2)</f>
        <v>224.5</v>
      </c>
      <c r="J334" s="60">
        <f>IF('[1]III-Здравни данни'!J215=0,'[1]III-Здравни данни'!AA215,('[1]III-Здравни данни'!J215+'[1]III-Здравни данни'!AA215)/2)</f>
        <v>0</v>
      </c>
      <c r="K334" s="60">
        <f>IF('[1]III-Здравни данни'!K215=0,'[1]III-Здравни данни'!AB215,('[1]III-Здравни данни'!K215+'[1]III-Здравни данни'!AB215)/2)</f>
        <v>0</v>
      </c>
      <c r="L334" s="60">
        <f>IF('[1]III-Здравни данни'!L215=0,'[1]III-Здравни данни'!AC215,('[1]III-Здравни данни'!L215+'[1]III-Здравни данни'!AC215)/2)</f>
        <v>37</v>
      </c>
      <c r="M334" s="60">
        <f>IF('[1]III-Здравни данни'!M215=0,'[1]III-Здравни данни'!AD215,('[1]III-Здравни данни'!M215+'[1]III-Здравни данни'!AD215)/2)</f>
        <v>0</v>
      </c>
      <c r="N334" s="60">
        <f>IF('[1]III-Здравни данни'!N215=0,'[1]III-Здравни данни'!AE215,('[1]III-Здравни данни'!N215+'[1]III-Здравни данни'!AE215)/2)</f>
        <v>0</v>
      </c>
      <c r="O334" s="60">
        <f>IF('[1]III-Здравни данни'!O215=0,'[1]III-Здравни данни'!AF215,('[1]III-Здравни данни'!O215+'[1]III-Здравни данни'!AF215)/2)</f>
        <v>1</v>
      </c>
      <c r="P334" s="60">
        <f>IF('[1]III-Здравни данни'!P215=0,'[1]III-Здравни данни'!AG215,('[1]III-Здравни данни'!P215+'[1]III-Здравни данни'!AG215)/2)</f>
        <v>0</v>
      </c>
      <c r="Q334" s="60">
        <f>IF('[1]III-Здравни данни'!Q215=0,'[1]III-Здравни данни'!AH215,('[1]III-Здравни данни'!Q215+'[1]III-Здравни данни'!AH215)/2)</f>
        <v>0</v>
      </c>
      <c r="R334" s="60">
        <f>IF('[1]III-Здравни данни'!R215=0,'[1]III-Здравни данни'!AI215,('[1]III-Здравни данни'!R215+'[1]III-Здравни данни'!AI215)/2)</f>
        <v>0</v>
      </c>
      <c r="S334" s="60">
        <f>IF('[1]III-Здравни данни'!S215=0,'[1]III-Здравни данни'!AJ215,('[1]III-Здравни данни'!S215+'[1]III-Здравни данни'!AJ215)/2)</f>
        <v>0</v>
      </c>
      <c r="T334" s="60">
        <f>IF('[1]III-Здравни данни'!T215=0,'[1]III-Здравни данни'!AK215,('[1]III-Здравни данни'!T215+'[1]III-Здравни данни'!AK215)/2)</f>
        <v>0</v>
      </c>
      <c r="U334" s="60">
        <f>IF('[1]III-Здравни данни'!U215=0,'[1]III-Здравни данни'!AL215,('[1]III-Здравни данни'!U215+'[1]III-Здравни данни'!AL215)/2)</f>
        <v>0</v>
      </c>
    </row>
    <row r="335" spans="1:21" x14ac:dyDescent="0.25">
      <c r="A335" s="12" t="s">
        <v>59</v>
      </c>
      <c r="B335" s="13" t="s">
        <v>69</v>
      </c>
      <c r="C335" s="2" t="s">
        <v>751</v>
      </c>
      <c r="D335" s="13" t="s">
        <v>406</v>
      </c>
      <c r="E335" s="13" t="s">
        <v>401</v>
      </c>
      <c r="F335" s="60"/>
      <c r="G335" s="61"/>
      <c r="H335" s="61"/>
      <c r="I335" s="60">
        <f>IF('[1]III-Здравни данни'!I216=0,'[1]III-Здравни данни'!Z216,('[1]III-Здравни данни'!I216+'[1]III-Здравни данни'!Z216)/2)</f>
        <v>8</v>
      </c>
      <c r="J335" s="60">
        <f>IF('[1]III-Здравни данни'!J216=0,'[1]III-Здравни данни'!AA216,('[1]III-Здравни данни'!J216+'[1]III-Здравни данни'!AA216)/2)</f>
        <v>0</v>
      </c>
      <c r="K335" s="60">
        <f>IF('[1]III-Здравни данни'!K216=0,'[1]III-Здравни данни'!AB216,('[1]III-Здравни данни'!K216+'[1]III-Здравни данни'!AB216)/2)</f>
        <v>0</v>
      </c>
      <c r="L335" s="60">
        <f>IF('[1]III-Здравни данни'!L216=0,'[1]III-Здравни данни'!AC216,('[1]III-Здравни данни'!L216+'[1]III-Здравни данни'!AC216)/2)</f>
        <v>0</v>
      </c>
      <c r="M335" s="60">
        <f>IF('[1]III-Здравни данни'!M216=0,'[1]III-Здравни данни'!AD216,('[1]III-Здравни данни'!M216+'[1]III-Здравни данни'!AD216)/2)</f>
        <v>0</v>
      </c>
      <c r="N335" s="60">
        <f>IF('[1]III-Здравни данни'!N216=0,'[1]III-Здравни данни'!AE216,('[1]III-Здравни данни'!N216+'[1]III-Здравни данни'!AE216)/2)</f>
        <v>0</v>
      </c>
      <c r="O335" s="60">
        <f>IF('[1]III-Здравни данни'!O216=0,'[1]III-Здравни данни'!AF216,('[1]III-Здравни данни'!O216+'[1]III-Здравни данни'!AF216)/2)</f>
        <v>0</v>
      </c>
      <c r="P335" s="60">
        <f>IF('[1]III-Здравни данни'!P216=0,'[1]III-Здравни данни'!AG216,('[1]III-Здравни данни'!P216+'[1]III-Здравни данни'!AG216)/2)</f>
        <v>0</v>
      </c>
      <c r="Q335" s="60">
        <f>IF('[1]III-Здравни данни'!Q216=0,'[1]III-Здравни данни'!AH216,('[1]III-Здравни данни'!Q216+'[1]III-Здравни данни'!AH216)/2)</f>
        <v>0</v>
      </c>
      <c r="R335" s="60">
        <f>IF('[1]III-Здравни данни'!R216=0,'[1]III-Здравни данни'!AI216,('[1]III-Здравни данни'!R216+'[1]III-Здравни данни'!AI216)/2)</f>
        <v>0</v>
      </c>
      <c r="S335" s="60">
        <f>IF('[1]III-Здравни данни'!S216=0,'[1]III-Здравни данни'!AJ216,('[1]III-Здравни данни'!S216+'[1]III-Здравни данни'!AJ216)/2)</f>
        <v>0</v>
      </c>
      <c r="T335" s="60">
        <f>IF('[1]III-Здравни данни'!T216=0,'[1]III-Здравни данни'!AK216,('[1]III-Здравни данни'!T216+'[1]III-Здравни данни'!AK216)/2)</f>
        <v>0</v>
      </c>
      <c r="U335" s="60">
        <f>IF('[1]III-Здравни данни'!U216=0,'[1]III-Здравни данни'!AL216,('[1]III-Здравни данни'!U216+'[1]III-Здравни данни'!AL216)/2)</f>
        <v>0</v>
      </c>
    </row>
    <row r="336" spans="1:21" x14ac:dyDescent="0.25">
      <c r="A336" s="12" t="s">
        <v>59</v>
      </c>
      <c r="B336" s="13" t="s">
        <v>69</v>
      </c>
      <c r="C336" s="2" t="s">
        <v>752</v>
      </c>
      <c r="D336" s="13" t="s">
        <v>406</v>
      </c>
      <c r="E336" s="13" t="s">
        <v>402</v>
      </c>
      <c r="F336" s="60"/>
      <c r="G336" s="61"/>
      <c r="H336" s="61"/>
      <c r="I336" s="60">
        <f>IF('[1]III-Здравни данни'!I217=0,'[1]III-Здравни данни'!Z217,('[1]III-Здравни данни'!I217+'[1]III-Здравни данни'!Z217)/2)</f>
        <v>28</v>
      </c>
      <c r="J336" s="60">
        <f>IF('[1]III-Здравни данни'!J217=0,'[1]III-Здравни данни'!AA217,('[1]III-Здравни данни'!J217+'[1]III-Здравни данни'!AA217)/2)</f>
        <v>0</v>
      </c>
      <c r="K336" s="60">
        <f>IF('[1]III-Здравни данни'!K217=0,'[1]III-Здравни данни'!AB217,('[1]III-Здравни данни'!K217+'[1]III-Здравни данни'!AB217)/2)</f>
        <v>0</v>
      </c>
      <c r="L336" s="60">
        <f>IF('[1]III-Здравни данни'!L217=0,'[1]III-Здравни данни'!AC217,('[1]III-Здравни данни'!L217+'[1]III-Здравни данни'!AC217)/2)</f>
        <v>5</v>
      </c>
      <c r="M336" s="60">
        <f>IF('[1]III-Здравни данни'!M217=0,'[1]III-Здравни данни'!AD217,('[1]III-Здравни данни'!M217+'[1]III-Здравни данни'!AD217)/2)</f>
        <v>0</v>
      </c>
      <c r="N336" s="60">
        <f>IF('[1]III-Здравни данни'!N217=0,'[1]III-Здравни данни'!AE217,('[1]III-Здравни данни'!N217+'[1]III-Здравни данни'!AE217)/2)</f>
        <v>0</v>
      </c>
      <c r="O336" s="60">
        <f>IF('[1]III-Здравни данни'!O217=0,'[1]III-Здравни данни'!AF217,('[1]III-Здравни данни'!O217+'[1]III-Здравни данни'!AF217)/2)</f>
        <v>0</v>
      </c>
      <c r="P336" s="60">
        <f>IF('[1]III-Здравни данни'!P217=0,'[1]III-Здравни данни'!AG217,('[1]III-Здравни данни'!P217+'[1]III-Здравни данни'!AG217)/2)</f>
        <v>0</v>
      </c>
      <c r="Q336" s="60">
        <f>IF('[1]III-Здравни данни'!Q217=0,'[1]III-Здравни данни'!AH217,('[1]III-Здравни данни'!Q217+'[1]III-Здравни данни'!AH217)/2)</f>
        <v>0</v>
      </c>
      <c r="R336" s="60">
        <f>IF('[1]III-Здравни данни'!R217=0,'[1]III-Здравни данни'!AI217,('[1]III-Здравни данни'!R217+'[1]III-Здравни данни'!AI217)/2)</f>
        <v>0</v>
      </c>
      <c r="S336" s="60">
        <f>IF('[1]III-Здравни данни'!S217=0,'[1]III-Здравни данни'!AJ217,('[1]III-Здравни данни'!S217+'[1]III-Здравни данни'!AJ217)/2)</f>
        <v>0</v>
      </c>
      <c r="T336" s="60">
        <f>IF('[1]III-Здравни данни'!T217=0,'[1]III-Здравни данни'!AK217,('[1]III-Здравни данни'!T217+'[1]III-Здравни данни'!AK217)/2)</f>
        <v>0</v>
      </c>
      <c r="U336" s="60">
        <f>IF('[1]III-Здравни данни'!U217=0,'[1]III-Здравни данни'!AL217,('[1]III-Здравни данни'!U217+'[1]III-Здравни данни'!AL217)/2)</f>
        <v>0</v>
      </c>
    </row>
    <row r="337" spans="1:21" x14ac:dyDescent="0.25">
      <c r="A337" s="12" t="s">
        <v>59</v>
      </c>
      <c r="B337" s="13" t="s">
        <v>69</v>
      </c>
      <c r="C337" s="2" t="s">
        <v>753</v>
      </c>
      <c r="D337" s="13" t="s">
        <v>406</v>
      </c>
      <c r="E337" s="13" t="s">
        <v>96</v>
      </c>
      <c r="F337" s="60"/>
      <c r="G337" s="61"/>
      <c r="H337" s="61"/>
      <c r="I337" s="60">
        <f>IF('[1]III-Здравни данни'!I218=0,'[1]III-Здравни данни'!Z218,('[1]III-Здравни данни'!I218+'[1]III-Здравни данни'!Z218)/2)</f>
        <v>17</v>
      </c>
      <c r="J337" s="60">
        <f>IF('[1]III-Здравни данни'!J218=0,'[1]III-Здравни данни'!AA218,('[1]III-Здравни данни'!J218+'[1]III-Здравни данни'!AA218)/2)</f>
        <v>0</v>
      </c>
      <c r="K337" s="60">
        <f>IF('[1]III-Здравни данни'!K218=0,'[1]III-Здравни данни'!AB218,('[1]III-Здравни данни'!K218+'[1]III-Здравни данни'!AB218)/2)</f>
        <v>0</v>
      </c>
      <c r="L337" s="60">
        <f>IF('[1]III-Здравни данни'!L218=0,'[1]III-Здравни данни'!AC218,('[1]III-Здравни данни'!L218+'[1]III-Здравни данни'!AC218)/2)</f>
        <v>4</v>
      </c>
      <c r="M337" s="60">
        <f>IF('[1]III-Здравни данни'!M218=0,'[1]III-Здравни данни'!AD218,('[1]III-Здравни данни'!M218+'[1]III-Здравни данни'!AD218)/2)</f>
        <v>0</v>
      </c>
      <c r="N337" s="60">
        <f>IF('[1]III-Здравни данни'!N218=0,'[1]III-Здравни данни'!AE218,('[1]III-Здравни данни'!N218+'[1]III-Здравни данни'!AE218)/2)</f>
        <v>0</v>
      </c>
      <c r="O337" s="60">
        <f>IF('[1]III-Здравни данни'!O218=0,'[1]III-Здравни данни'!AF218,('[1]III-Здравни данни'!O218+'[1]III-Здравни данни'!AF218)/2)</f>
        <v>3</v>
      </c>
      <c r="P337" s="60">
        <f>IF('[1]III-Здравни данни'!P218=0,'[1]III-Здравни данни'!AG218,('[1]III-Здравни данни'!P218+'[1]III-Здравни данни'!AG218)/2)</f>
        <v>0</v>
      </c>
      <c r="Q337" s="60">
        <f>IF('[1]III-Здравни данни'!Q218=0,'[1]III-Здравни данни'!AH218,('[1]III-Здравни данни'!Q218+'[1]III-Здравни данни'!AH218)/2)</f>
        <v>0</v>
      </c>
      <c r="R337" s="60">
        <f>IF('[1]III-Здравни данни'!R218=0,'[1]III-Здравни данни'!AI218,('[1]III-Здравни данни'!R218+'[1]III-Здравни данни'!AI218)/2)</f>
        <v>0</v>
      </c>
      <c r="S337" s="60">
        <f>IF('[1]III-Здравни данни'!S218=0,'[1]III-Здравни данни'!AJ218,('[1]III-Здравни данни'!S218+'[1]III-Здравни данни'!AJ218)/2)</f>
        <v>0</v>
      </c>
      <c r="T337" s="60">
        <f>IF('[1]III-Здравни данни'!T218=0,'[1]III-Здравни данни'!AK218,('[1]III-Здравни данни'!T218+'[1]III-Здравни данни'!AK218)/2)</f>
        <v>0</v>
      </c>
      <c r="U337" s="60">
        <f>IF('[1]III-Здравни данни'!U218=0,'[1]III-Здравни данни'!AL218,('[1]III-Здравни данни'!U218+'[1]III-Здравни данни'!AL218)/2)</f>
        <v>0</v>
      </c>
    </row>
    <row r="338" spans="1:21" x14ac:dyDescent="0.25">
      <c r="A338" s="12" t="s">
        <v>59</v>
      </c>
      <c r="B338" s="13" t="s">
        <v>69</v>
      </c>
      <c r="C338" s="2" t="s">
        <v>754</v>
      </c>
      <c r="D338" s="13" t="s">
        <v>406</v>
      </c>
      <c r="E338" s="13" t="s">
        <v>403</v>
      </c>
      <c r="F338" s="60"/>
      <c r="G338" s="61"/>
      <c r="H338" s="61"/>
      <c r="I338" s="60">
        <f>IF('[1]III-Здравни данни'!I219=0,'[1]III-Здравни данни'!Z219,('[1]III-Здравни данни'!I219+'[1]III-Здравни данни'!Z219)/2)</f>
        <v>11</v>
      </c>
      <c r="J338" s="60">
        <f>IF('[1]III-Здравни данни'!J219=0,'[1]III-Здравни данни'!AA219,('[1]III-Здравни данни'!J219+'[1]III-Здравни данни'!AA219)/2)</f>
        <v>0</v>
      </c>
      <c r="K338" s="60">
        <f>IF('[1]III-Здравни данни'!K219=0,'[1]III-Здравни данни'!AB219,('[1]III-Здравни данни'!K219+'[1]III-Здравни данни'!AB219)/2)</f>
        <v>0</v>
      </c>
      <c r="L338" s="60">
        <f>IF('[1]III-Здравни данни'!L219=0,'[1]III-Здравни данни'!AC219,('[1]III-Здравни данни'!L219+'[1]III-Здравни данни'!AC219)/2)</f>
        <v>0</v>
      </c>
      <c r="M338" s="60">
        <f>IF('[1]III-Здравни данни'!M219=0,'[1]III-Здравни данни'!AD219,('[1]III-Здравни данни'!M219+'[1]III-Здравни данни'!AD219)/2)</f>
        <v>0</v>
      </c>
      <c r="N338" s="60">
        <f>IF('[1]III-Здравни данни'!N219=0,'[1]III-Здравни данни'!AE219,('[1]III-Здравни данни'!N219+'[1]III-Здравни данни'!AE219)/2)</f>
        <v>0</v>
      </c>
      <c r="O338" s="60">
        <f>IF('[1]III-Здравни данни'!O219=0,'[1]III-Здравни данни'!AF219,('[1]III-Здравни данни'!O219+'[1]III-Здравни данни'!AF219)/2)</f>
        <v>0</v>
      </c>
      <c r="P338" s="60">
        <f>IF('[1]III-Здравни данни'!P219=0,'[1]III-Здравни данни'!AG219,('[1]III-Здравни данни'!P219+'[1]III-Здравни данни'!AG219)/2)</f>
        <v>0</v>
      </c>
      <c r="Q338" s="60">
        <f>IF('[1]III-Здравни данни'!Q219=0,'[1]III-Здравни данни'!AH219,('[1]III-Здравни данни'!Q219+'[1]III-Здравни данни'!AH219)/2)</f>
        <v>0</v>
      </c>
      <c r="R338" s="60">
        <f>IF('[1]III-Здравни данни'!R219=0,'[1]III-Здравни данни'!AI219,('[1]III-Здравни данни'!R219+'[1]III-Здравни данни'!AI219)/2)</f>
        <v>0</v>
      </c>
      <c r="S338" s="60">
        <f>IF('[1]III-Здравни данни'!S219=0,'[1]III-Здравни данни'!AJ219,('[1]III-Здравни данни'!S219+'[1]III-Здравни данни'!AJ219)/2)</f>
        <v>0</v>
      </c>
      <c r="T338" s="60">
        <f>IF('[1]III-Здравни данни'!T219=0,'[1]III-Здравни данни'!AK219,('[1]III-Здравни данни'!T219+'[1]III-Здравни данни'!AK219)/2)</f>
        <v>0</v>
      </c>
      <c r="U338" s="60">
        <f>IF('[1]III-Здравни данни'!U219=0,'[1]III-Здравни данни'!AL219,('[1]III-Здравни данни'!U219+'[1]III-Здравни данни'!AL219)/2)</f>
        <v>0</v>
      </c>
    </row>
    <row r="339" spans="1:21" ht="16.5" thickBot="1" x14ac:dyDescent="0.3">
      <c r="A339" s="15" t="s">
        <v>59</v>
      </c>
      <c r="B339" s="16" t="s">
        <v>69</v>
      </c>
      <c r="C339" s="3" t="s">
        <v>755</v>
      </c>
      <c r="D339" s="16" t="s">
        <v>405</v>
      </c>
      <c r="E339" s="16" t="s">
        <v>404</v>
      </c>
      <c r="F339" s="63"/>
      <c r="G339" s="64"/>
      <c r="H339" s="64"/>
      <c r="I339" s="60">
        <f>IF('[1]III-Здравни данни'!I214=0,'[1]III-Здравни данни'!Z214,('[1]III-Здравни данни'!I214+'[1]III-Здравни данни'!Z214)/2)</f>
        <v>315</v>
      </c>
      <c r="J339" s="60">
        <f>IF('[1]III-Здравни данни'!J214=0,'[1]III-Здравни данни'!AA214,('[1]III-Здравни данни'!J214+'[1]III-Здравни данни'!AA214)/2)</f>
        <v>1</v>
      </c>
      <c r="K339" s="60">
        <f>IF('[1]III-Здравни данни'!K214=0,'[1]III-Здравни данни'!AB214,('[1]III-Здравни данни'!K214+'[1]III-Здравни данни'!AB214)/2)</f>
        <v>1.5</v>
      </c>
      <c r="L339" s="60">
        <f>IF('[1]III-Здравни данни'!L214=0,'[1]III-Здравни данни'!AC214,('[1]III-Здравни данни'!L214+'[1]III-Здравни данни'!AC214)/2)</f>
        <v>47.5</v>
      </c>
      <c r="M339" s="60">
        <f>IF('[1]III-Здравни данни'!M214=0,'[1]III-Здравни данни'!AD214,('[1]III-Здравни данни'!M214+'[1]III-Здравни данни'!AD214)/2)</f>
        <v>0</v>
      </c>
      <c r="N339" s="60">
        <f>IF('[1]III-Здравни данни'!N214=0,'[1]III-Здравни данни'!AE214,('[1]III-Здравни данни'!N214+'[1]III-Здравни данни'!AE214)/2)</f>
        <v>4</v>
      </c>
      <c r="O339" s="60">
        <f>IF('[1]III-Здравни данни'!O214=0,'[1]III-Здравни данни'!AF214,('[1]III-Здравни данни'!O214+'[1]III-Здравни данни'!AF214)/2)</f>
        <v>16</v>
      </c>
      <c r="P339" s="60">
        <f>IF('[1]III-Здравни данни'!P214=0,'[1]III-Здравни данни'!AG214,('[1]III-Здравни данни'!P214+'[1]III-Здравни данни'!AG214)/2)</f>
        <v>0</v>
      </c>
      <c r="Q339" s="60">
        <f>IF('[1]III-Здравни данни'!Q214=0,'[1]III-Здравни данни'!AH214,('[1]III-Здравни данни'!Q214+'[1]III-Здравни данни'!AH214)/2)</f>
        <v>0</v>
      </c>
      <c r="R339" s="60">
        <f>IF('[1]III-Здравни данни'!R214=0,'[1]III-Здравни данни'!AI214,('[1]III-Здравни данни'!R214+'[1]III-Здравни данни'!AI214)/2)</f>
        <v>0</v>
      </c>
      <c r="S339" s="60">
        <f>IF('[1]III-Здравни данни'!S214=0,'[1]III-Здравни данни'!AJ214,('[1]III-Здравни данни'!S214+'[1]III-Здравни данни'!AJ214)/2)</f>
        <v>0</v>
      </c>
      <c r="T339" s="60">
        <f>IF('[1]III-Здравни данни'!T214=0,'[1]III-Здравни данни'!AK214,('[1]III-Здравни данни'!T214+'[1]III-Здравни данни'!AK214)/2)</f>
        <v>0</v>
      </c>
      <c r="U339" s="60">
        <f>IF('[1]III-Здравни данни'!U214=0,'[1]III-Здравни данни'!AL214,('[1]III-Здравни данни'!U214+'[1]III-Здравни данни'!AL214)/2)</f>
        <v>0</v>
      </c>
    </row>
    <row r="340" spans="1:21" ht="16.5" thickTop="1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</row>
    <row r="341" spans="1:2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</row>
    <row r="342" spans="1:21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</row>
    <row r="343" spans="1:21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</row>
    <row r="344" spans="1:21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</row>
    <row r="345" spans="1:21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</row>
    <row r="346" spans="1:21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</row>
    <row r="347" spans="1:21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</row>
    <row r="348" spans="1:21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</row>
    <row r="349" spans="1:21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</row>
    <row r="350" spans="1:21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</row>
    <row r="351" spans="1:21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</row>
    <row r="352" spans="1:21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</row>
    <row r="353" spans="1:21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</row>
    <row r="354" spans="1:21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</row>
    <row r="355" spans="1:21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</row>
    <row r="356" spans="1:21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</row>
    <row r="357" spans="1:21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</row>
    <row r="358" spans="1:21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</row>
    <row r="359" spans="1:21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</row>
    <row r="360" spans="1:21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</row>
    <row r="361" spans="1:21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</row>
    <row r="362" spans="1:21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</row>
  </sheetData>
  <sheetProtection algorithmName="SHA-512" hashValue="yUdMJKb5/2XL2P9kqwjFdDJEvigOxefXSYRvt0RoX7jKysewPkEXCPWNzcBsBj4PZcoSQGqQeln/fVDcdFLXXA==" saltValue="eXbvu5QUYYc5boR4Syj1JA==" spinCount="100000" sheet="1" autoFilter="0"/>
  <autoFilter ref="A3:U339"/>
  <mergeCells count="1">
    <mergeCell ref="A1:U1"/>
  </mergeCells>
  <dataValidations xWindow="1068" yWindow="798" count="1">
    <dataValidation type="decimal" allowBlank="1" showInputMessage="1" showErrorMessage="1" error="Моля въведете валидна числова стойност на потребление !" prompt="Моля въведете цифрова стойност на &quot;Осреднено потребление&quot; изчислена въз основа на формулата посочена в т.4.3. Раздел III на Методиката. Необходимите данни са в колони от &quot;F&quot; до &quot;AL&quot; в работен лист-III на Приложение № 1" sqref="F4:U339">
      <formula1>0</formula1>
      <formula2>100000000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Раздел I</vt:lpstr>
      <vt:lpstr>Раздел II</vt:lpstr>
      <vt:lpstr>Раздел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Lyudmila Boyadzhieva</cp:lastModifiedBy>
  <dcterms:created xsi:type="dcterms:W3CDTF">2022-04-22T11:31:33Z</dcterms:created>
  <dcterms:modified xsi:type="dcterms:W3CDTF">2023-08-03T07:34:19Z</dcterms:modified>
</cp:coreProperties>
</file>